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4220" yWindow="225" windowWidth="13965" windowHeight="12375" activeTab="5"/>
  </bookViews>
  <sheets>
    <sheet name="工业增加值" sheetId="2" r:id="rId1"/>
    <sheet name="工业销售产值" sheetId="3" r:id="rId2"/>
    <sheet name="工业经济效益" sheetId="4" r:id="rId3"/>
    <sheet name="固定资产投资" sheetId="5" r:id="rId4"/>
    <sheet name="财政" sheetId="6" r:id="rId5"/>
    <sheet name="分镇（街道）财政收入情况" sheetId="7" r:id="rId6"/>
    <sheet name="金融" sheetId="8" r:id="rId7"/>
    <sheet name="电力" sheetId="1" r:id="rId8"/>
    <sheet name="国内贸易" sheetId="9" r:id="rId9"/>
    <sheet name="对外贸易、旅游、物价" sheetId="10" r:id="rId10"/>
    <sheet name="台州各县（市、区）主要经济指标（一）" sheetId="11" r:id="rId11"/>
    <sheet name="台州各县（市、区）主要经济指标（二）" sheetId="12" r:id="rId12"/>
    <sheet name="台州各县（市、区）主要经济指标（三）" sheetId="13" r:id="rId13"/>
    <sheet name="台州各县（市、区）主要经济指标（四）" sheetId="14" r:id="rId14"/>
    <sheet name="台州各县（市、区）主要经济指标（五）" sheetId="15" r:id="rId15"/>
    <sheet name="台州各县（市、区）主要经济指标（六）" sheetId="16" r:id="rId16"/>
    <sheet name="台州各县（市、区）主要经济指标（七）" sheetId="17" r:id="rId17"/>
  </sheets>
  <calcPr calcId="124519"/>
</workbook>
</file>

<file path=xl/calcChain.xml><?xml version="1.0" encoding="utf-8"?>
<calcChain xmlns="http://schemas.openxmlformats.org/spreadsheetml/2006/main">
  <c r="D19" i="6"/>
  <c r="D8"/>
</calcChain>
</file>

<file path=xl/sharedStrings.xml><?xml version="1.0" encoding="utf-8"?>
<sst xmlns="http://schemas.openxmlformats.org/spreadsheetml/2006/main" count="289" uniqueCount="204">
  <si>
    <t>财   政</t>
  </si>
  <si>
    <t xml:space="preserve"> 单位:万元</t>
  </si>
  <si>
    <t>本 月</t>
  </si>
  <si>
    <t>本月止累计</t>
  </si>
  <si>
    <t>累计比去年同期±%</t>
  </si>
  <si>
    <t>财政总收入</t>
  </si>
  <si>
    <t>其中:地方财政收入</t>
  </si>
  <si>
    <t xml:space="preserve">    其中:增值税</t>
  </si>
  <si>
    <t xml:space="preserve">         企业所得税</t>
  </si>
  <si>
    <t xml:space="preserve">         个人所得税</t>
  </si>
  <si>
    <t>地方财政预算支出</t>
  </si>
  <si>
    <t>其中:一般公共服务</t>
  </si>
  <si>
    <t xml:space="preserve">     公共安全</t>
  </si>
  <si>
    <t xml:space="preserve">     教育</t>
  </si>
  <si>
    <t xml:space="preserve">     科学技术</t>
  </si>
  <si>
    <t xml:space="preserve">     文化体育与传媒</t>
  </si>
  <si>
    <t xml:space="preserve">     社会保障和就业</t>
  </si>
  <si>
    <t xml:space="preserve">     卫生健康</t>
  </si>
  <si>
    <t xml:space="preserve">     城乡社区事务</t>
  </si>
  <si>
    <t xml:space="preserve">     农林水事务</t>
  </si>
  <si>
    <t>分镇（街道）财政收入情况</t>
  </si>
  <si>
    <t>单位：万元</t>
  </si>
  <si>
    <t>地方财政收入</t>
  </si>
  <si>
    <t> 海门街道</t>
  </si>
  <si>
    <t> 白云街道</t>
  </si>
  <si>
    <t> 葭沚街道</t>
  </si>
  <si>
    <t> 洪家街道</t>
  </si>
  <si>
    <t> 下陈街道</t>
  </si>
  <si>
    <t> 前所街道</t>
  </si>
  <si>
    <t> 章安街道</t>
  </si>
  <si>
    <t> 大 陈 镇</t>
  </si>
  <si>
    <t>金  融</t>
  </si>
  <si>
    <t>单位:万元</t>
  </si>
  <si>
    <t>本月末</t>
  </si>
  <si>
    <t>比年初增减额</t>
  </si>
  <si>
    <t>金融机构本外币各项存款余额（全口径）</t>
  </si>
  <si>
    <t>金融机构人民币各项存款余额</t>
  </si>
  <si>
    <t xml:space="preserve">  境内存款</t>
  </si>
  <si>
    <t xml:space="preserve">    住户存款</t>
  </si>
  <si>
    <t xml:space="preserve">    非金融企业存款</t>
  </si>
  <si>
    <t xml:space="preserve">    广义政府存款</t>
  </si>
  <si>
    <t xml:space="preserve">    非银行业金融机构存款</t>
  </si>
  <si>
    <t xml:space="preserve">  境外存款</t>
  </si>
  <si>
    <t>金融机构本外币各项贷款余额</t>
  </si>
  <si>
    <t>金融机构人民币各项贷款余额</t>
  </si>
  <si>
    <t xml:space="preserve">  境内贷款</t>
  </si>
  <si>
    <t xml:space="preserve">      住户贷款</t>
  </si>
  <si>
    <t xml:space="preserve">          短期贷款</t>
  </si>
  <si>
    <t xml:space="preserve">          中长期贷款</t>
  </si>
  <si>
    <t xml:space="preserve">      非金融企业及机关团体贷款</t>
  </si>
  <si>
    <t xml:space="preserve">         短期贷款</t>
  </si>
  <si>
    <t xml:space="preserve">         中长期贷款</t>
  </si>
  <si>
    <t xml:space="preserve">    其中:消费贷款</t>
  </si>
  <si>
    <t>电   力</t>
  </si>
  <si>
    <t>单位：万千瓦时</t>
  </si>
  <si>
    <t>本月</t>
  </si>
  <si>
    <t>全社会用电量（万千瓦时）</t>
  </si>
  <si>
    <t xml:space="preserve">  其中：第一产业</t>
  </si>
  <si>
    <t xml:space="preserve">        第二产业</t>
  </si>
  <si>
    <t xml:space="preserve">           其中：工业</t>
  </si>
  <si>
    <t xml:space="preserve">        第三产业</t>
  </si>
  <si>
    <t xml:space="preserve">   其中：城乡居民生活用电</t>
  </si>
  <si>
    <t>对外贸易、旅游、物价</t>
  </si>
  <si>
    <t xml:space="preserve">    其中:外贸自营出口</t>
  </si>
  <si>
    <t xml:space="preserve">      其中:台州湾新区</t>
  </si>
  <si>
    <t xml:space="preserve">      其中:外贸公司</t>
  </si>
  <si>
    <t xml:space="preserve">           三资公司</t>
  </si>
  <si>
    <t xml:space="preserve">           生产公司</t>
  </si>
  <si>
    <t>二、旅游</t>
  </si>
  <si>
    <t>国内旅游者人数（万人）</t>
  </si>
  <si>
    <t>海外旅游者人数（人）</t>
  </si>
  <si>
    <t>国内旅游收入（万元）</t>
  </si>
  <si>
    <t>海外旅游收入（万美元）</t>
  </si>
  <si>
    <t>三、物价指数（以上年同期为100）</t>
  </si>
  <si>
    <r>
      <rPr>
        <sz val="12"/>
        <rFont val="宋体"/>
        <family val="3"/>
        <charset val="134"/>
      </rPr>
      <t>本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月</t>
    </r>
  </si>
  <si>
    <r>
      <rPr>
        <sz val="12"/>
        <rFont val="宋体"/>
        <family val="3"/>
        <charset val="134"/>
      </rPr>
      <t>累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计</t>
    </r>
  </si>
  <si>
    <t>居民消费价格总指数</t>
  </si>
  <si>
    <t xml:space="preserve">  其中:消费品价格指数</t>
  </si>
  <si>
    <t>台州各县（市、区）主要经济指标（一）</t>
  </si>
  <si>
    <t>单位：亿元</t>
  </si>
  <si>
    <t>  规模以上工业增加值（当年价）</t>
  </si>
  <si>
    <t>  椒 江</t>
  </si>
  <si>
    <t>  黄 岩</t>
  </si>
  <si>
    <t>  路 桥</t>
  </si>
  <si>
    <t>  临 海</t>
  </si>
  <si>
    <t>  温 岭</t>
  </si>
  <si>
    <t>  玉 环</t>
  </si>
  <si>
    <t>  天 台</t>
  </si>
  <si>
    <t>  仙 居</t>
  </si>
  <si>
    <t xml:space="preserve">  三 门</t>
  </si>
  <si>
    <t>单位：亿千瓦时</t>
  </si>
  <si>
    <t> 工业用电量</t>
  </si>
  <si>
    <t> 椒 江</t>
  </si>
  <si>
    <t> 黄 岩</t>
  </si>
  <si>
    <t> 路 桥</t>
  </si>
  <si>
    <t> 临 海</t>
  </si>
  <si>
    <t> 温 岭</t>
  </si>
  <si>
    <t> 玉 环</t>
  </si>
  <si>
    <t> 天 台</t>
  </si>
  <si>
    <t> 仙 居</t>
  </si>
  <si>
    <t> 三 门</t>
  </si>
  <si>
    <t>台州各县（市、区）主要经济指标（三）</t>
  </si>
  <si>
    <t> 财政总收入</t>
  </si>
  <si>
    <t>台州各县（市、区）主要经济指标（四）</t>
  </si>
  <si>
    <t> 地方财政收入</t>
  </si>
  <si>
    <t>台州各县（市、区）主要经济指标（五）</t>
  </si>
  <si>
    <t>注：本表中的增长速度为名义增长，即未扣除物价因素。</t>
  </si>
  <si>
    <t>台州各县（市、区）主要经济指标（六）</t>
  </si>
  <si>
    <t>固定资产投资</t>
  </si>
  <si>
    <t>注：该增速为考核口径。</t>
  </si>
  <si>
    <t>台州各县（市、区）主要经济指标（七）</t>
  </si>
  <si>
    <t>工业性投资</t>
  </si>
  <si>
    <t>椒江</t>
  </si>
  <si>
    <t>黄岩</t>
  </si>
  <si>
    <t>路桥</t>
  </si>
  <si>
    <t>临海</t>
  </si>
  <si>
    <t>温岭</t>
  </si>
  <si>
    <t>玉环</t>
  </si>
  <si>
    <t>天台</t>
  </si>
  <si>
    <t>仙居</t>
  </si>
  <si>
    <t>三门</t>
  </si>
  <si>
    <t>规模以上工业</t>
  </si>
  <si>
    <t>其中：医药制造业</t>
  </si>
  <si>
    <r>
      <t xml:space="preserve"> </t>
    </r>
    <r>
      <rPr>
        <sz val="12"/>
        <color indexed="8"/>
        <rFont val="宋体"/>
        <family val="3"/>
        <charset val="134"/>
      </rPr>
      <t xml:space="preserve">     化学原料及化学制品制造业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</si>
  <si>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电力、热力生产和供应业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</si>
  <si>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专用设备制造业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</si>
  <si>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电气机械和器材制造业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</si>
  <si>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计算机、通信和其他电子设备制造业</t>
    </r>
  </si>
  <si>
    <t>其中：海门街道</t>
  </si>
  <si>
    <r>
      <t xml:space="preserve"> </t>
    </r>
    <r>
      <rPr>
        <sz val="12"/>
        <color indexed="8"/>
        <rFont val="宋体"/>
        <family val="3"/>
        <charset val="134"/>
      </rPr>
      <t xml:space="preserve">     白云街道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</si>
  <si>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葭沚街道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</si>
  <si>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洪家街道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</si>
  <si>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下陈街道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</si>
  <si>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前所街道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</si>
  <si>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章安街道</t>
    </r>
  </si>
  <si>
    <t>工业销售产值</t>
  </si>
  <si>
    <t xml:space="preserve">  其中：台州湾新区</t>
    <phoneticPr fontId="10" type="noConversion"/>
  </si>
  <si>
    <t xml:space="preserve">  1、国有企业</t>
  </si>
  <si>
    <t xml:space="preserve">  2、股份合作企业</t>
  </si>
  <si>
    <t xml:space="preserve">  3、有限责任公司</t>
  </si>
  <si>
    <t xml:space="preserve">  4、股份有限公司</t>
  </si>
  <si>
    <t xml:space="preserve">  5、私营企业</t>
  </si>
  <si>
    <t xml:space="preserve">  6、外商及港澳台商投资企业</t>
  </si>
  <si>
    <t xml:space="preserve">  其中：大中型工业</t>
  </si>
  <si>
    <t xml:space="preserve">  其中：轻工业</t>
  </si>
  <si>
    <t xml:space="preserve">        重工业</t>
  </si>
  <si>
    <t>工业产品销售率（%）</t>
  </si>
  <si>
    <t>工业经济效益</t>
  </si>
  <si>
    <t>上月止累计</t>
  </si>
  <si>
    <t>比上年±%</t>
  </si>
  <si>
    <t>企业单位数（个）</t>
  </si>
  <si>
    <t xml:space="preserve">  其中：亏损企业</t>
  </si>
  <si>
    <t>工业总产值（当年价）</t>
  </si>
  <si>
    <t>营业收入</t>
  </si>
  <si>
    <t>营业成本</t>
  </si>
  <si>
    <t>利税总额</t>
  </si>
  <si>
    <t xml:space="preserve">  其中：利润总额</t>
  </si>
  <si>
    <t xml:space="preserve">        亏 损 额</t>
  </si>
  <si>
    <t>管理费用</t>
  </si>
  <si>
    <t>财务费用</t>
  </si>
  <si>
    <t>资产总计</t>
  </si>
  <si>
    <t>负债合计</t>
  </si>
  <si>
    <t>产成品存货</t>
  </si>
  <si>
    <t>国内贸易</t>
  </si>
  <si>
    <t>批发业</t>
  </si>
  <si>
    <t>其中：限额以上</t>
  </si>
  <si>
    <t>零售业</t>
  </si>
  <si>
    <t>住宿和餐饮业</t>
  </si>
  <si>
    <t>其中：星级以上企业</t>
  </si>
  <si>
    <t xml:space="preserve">  按销售单位所在地分</t>
  </si>
  <si>
    <t xml:space="preserve">    城镇</t>
  </si>
  <si>
    <t xml:space="preserve">      其中：城区</t>
  </si>
  <si>
    <t xml:space="preserve">    乡村</t>
  </si>
  <si>
    <t xml:space="preserve"> 生态环保、城市更新和水利设施投资 </t>
    <phoneticPr fontId="12" type="noConversion"/>
  </si>
  <si>
    <t xml:space="preserve"> 高新技术产业投资</t>
    <phoneticPr fontId="12" type="noConversion"/>
  </si>
  <si>
    <t xml:space="preserve">   其中：制造业投资</t>
    <phoneticPr fontId="12" type="noConversion"/>
  </si>
  <si>
    <t xml:space="preserve">   其中：技改投资</t>
    <phoneticPr fontId="12" type="noConversion"/>
  </si>
  <si>
    <t>房地产开发投资</t>
    <phoneticPr fontId="12" type="noConversion"/>
  </si>
  <si>
    <t>销售费用</t>
    <phoneticPr fontId="10" type="noConversion"/>
  </si>
  <si>
    <t>固定资产完成投资</t>
    <phoneticPr fontId="12" type="noConversion"/>
  </si>
  <si>
    <t xml:space="preserve"> 民间投资</t>
    <phoneticPr fontId="12" type="noConversion"/>
  </si>
  <si>
    <t xml:space="preserve">   其中：民间项目投资</t>
    <phoneticPr fontId="12" type="noConversion"/>
  </si>
  <si>
    <t xml:space="preserve"> 交通投资</t>
    <phoneticPr fontId="12" type="noConversion"/>
  </si>
  <si>
    <t xml:space="preserve"> 工业性投资</t>
    <phoneticPr fontId="12" type="noConversion"/>
  </si>
  <si>
    <t>商品房销售面积</t>
    <phoneticPr fontId="12" type="noConversion"/>
  </si>
  <si>
    <t>累计比去年同期增长%</t>
    <phoneticPr fontId="7" type="noConversion"/>
  </si>
  <si>
    <t xml:space="preserve">  境外贷款</t>
  </si>
  <si>
    <t>注:规模以上工业增加值增速按可比价计算。</t>
    <phoneticPr fontId="7" type="noConversion"/>
  </si>
  <si>
    <t>注:全口径含市本级数据。</t>
    <phoneticPr fontId="7" type="noConversion"/>
  </si>
  <si>
    <t>累计比去年同期±%</t>
    <phoneticPr fontId="7" type="noConversion"/>
  </si>
  <si>
    <t>工业增加值</t>
    <phoneticPr fontId="7" type="noConversion"/>
  </si>
  <si>
    <t>注：该增速为考核口径。</t>
    <phoneticPr fontId="7" type="noConversion"/>
  </si>
  <si>
    <t>名义累计比去年同期±%</t>
  </si>
  <si>
    <t> 其中:服务项目价格指数</t>
    <phoneticPr fontId="7" type="noConversion"/>
  </si>
  <si>
    <t>应收账款</t>
    <phoneticPr fontId="7" type="noConversion"/>
  </si>
  <si>
    <t>台州各县（市、区）主要经济指标（二）</t>
    <phoneticPr fontId="7" type="noConversion"/>
  </si>
  <si>
    <t>一、外贸进出口总额（1月）</t>
    <phoneticPr fontId="7" type="noConversion"/>
  </si>
  <si>
    <t>本月</t>
    <phoneticPr fontId="7" type="noConversion"/>
  </si>
  <si>
    <t>本月止累计</t>
    <phoneticPr fontId="7" type="noConversion"/>
  </si>
  <si>
    <t>一、限额以上社会消费品零售额</t>
    <phoneticPr fontId="7" type="noConversion"/>
  </si>
  <si>
    <t>限额以上社会消费品零售额</t>
  </si>
  <si>
    <t xml:space="preserve"> </t>
    <phoneticPr fontId="7" type="noConversion"/>
  </si>
  <si>
    <t>注：该增速为考核口径。</t>
    <phoneticPr fontId="7" type="noConversion"/>
  </si>
  <si>
    <t>本 月</t>
    <phoneticPr fontId="7" type="noConversion"/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</si>
</sst>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_ "/>
    <numFmt numFmtId="178" formatCode="0_ "/>
    <numFmt numFmtId="179" formatCode="#,##0_);[Red]\(#,##0\)"/>
    <numFmt numFmtId="180" formatCode="0.0_);[Red]\(0.0\)"/>
    <numFmt numFmtId="181" formatCode="0.00_);[Red]\(0.00\)"/>
    <numFmt numFmtId="182" formatCode="0_);[Red]\(0\)"/>
    <numFmt numFmtId="183" formatCode="#,##0.00_);[Red]\(#,##0.00\)"/>
  </numFmts>
  <fonts count="2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黑体"/>
      <family val="3"/>
      <charset val="134"/>
    </font>
    <font>
      <b/>
      <sz val="14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rgb="FFFF0000"/>
      <name val="Times New Roman"/>
      <family val="1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/>
  </cellStyleXfs>
  <cellXfs count="2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8" fontId="3" fillId="0" borderId="3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8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77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left"/>
    </xf>
    <xf numFmtId="178" fontId="5" fillId="0" borderId="2" xfId="0" applyNumberFormat="1" applyFont="1" applyFill="1" applyBorder="1" applyAlignment="1">
      <alignment horizontal="center" vertical="center" wrapText="1"/>
    </xf>
    <xf numFmtId="177" fontId="5" fillId="0" borderId="24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178" fontId="13" fillId="0" borderId="2" xfId="0" applyNumberFormat="1" applyFont="1" applyFill="1" applyBorder="1" applyAlignment="1">
      <alignment horizontal="center" vertical="center"/>
    </xf>
    <xf numFmtId="178" fontId="13" fillId="0" borderId="24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2" fillId="2" borderId="23" xfId="2" applyFont="1" applyFill="1" applyBorder="1" applyAlignment="1">
      <alignment horizontal="left" vertical="center"/>
    </xf>
    <xf numFmtId="0" fontId="13" fillId="0" borderId="0" xfId="0" applyFont="1" applyBorder="1">
      <alignment vertical="center"/>
    </xf>
    <xf numFmtId="0" fontId="2" fillId="2" borderId="21" xfId="2" applyFont="1" applyFill="1" applyBorder="1" applyAlignment="1">
      <alignment horizontal="left" vertical="center"/>
    </xf>
    <xf numFmtId="0" fontId="2" fillId="2" borderId="17" xfId="2" applyFont="1" applyFill="1" applyBorder="1" applyAlignment="1">
      <alignment horizontal="left" vertical="center"/>
    </xf>
    <xf numFmtId="0" fontId="2" fillId="2" borderId="17" xfId="2" applyFont="1" applyFill="1" applyBorder="1" applyAlignment="1">
      <alignment horizontal="left" vertical="center" wrapText="1"/>
    </xf>
    <xf numFmtId="0" fontId="2" fillId="2" borderId="6" xfId="2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0" borderId="0" xfId="0" applyAlignment="1"/>
    <xf numFmtId="0" fontId="15" fillId="0" borderId="0" xfId="0" applyFont="1" applyFill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4" fillId="0" borderId="0" xfId="0" applyFont="1">
      <alignment vertical="center"/>
    </xf>
    <xf numFmtId="0" fontId="13" fillId="0" borderId="0" xfId="0" applyFont="1" applyFill="1" applyAlignment="1">
      <alignment vertical="center"/>
    </xf>
    <xf numFmtId="0" fontId="13" fillId="0" borderId="9" xfId="0" applyFont="1" applyFill="1" applyBorder="1" applyAlignment="1">
      <alignment vertical="center"/>
    </xf>
    <xf numFmtId="177" fontId="13" fillId="0" borderId="0" xfId="0" applyNumberFormat="1" applyFont="1" applyFill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2" fillId="0" borderId="0" xfId="0" applyFont="1" applyFill="1" applyAlignment="1">
      <alignment horizontal="righ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/>
    <xf numFmtId="0" fontId="13" fillId="0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right" vertical="center"/>
    </xf>
    <xf numFmtId="177" fontId="2" fillId="0" borderId="22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77" fontId="2" fillId="0" borderId="24" xfId="0" applyNumberFormat="1" applyFont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right" vertical="center"/>
    </xf>
    <xf numFmtId="178" fontId="2" fillId="0" borderId="17" xfId="0" applyNumberFormat="1" applyFont="1" applyFill="1" applyBorder="1" applyAlignment="1">
      <alignment horizontal="right" vertical="center"/>
    </xf>
    <xf numFmtId="178" fontId="2" fillId="0" borderId="4" xfId="0" applyNumberFormat="1" applyFont="1" applyFill="1" applyBorder="1" applyAlignment="1">
      <alignment horizontal="right" vertical="center"/>
    </xf>
    <xf numFmtId="183" fontId="5" fillId="0" borderId="4" xfId="1" applyNumberFormat="1" applyFont="1" applyBorder="1" applyAlignment="1">
      <alignment horizontal="right" vertical="center"/>
    </xf>
    <xf numFmtId="178" fontId="2" fillId="0" borderId="12" xfId="4" applyNumberFormat="1" applyFont="1" applyBorder="1" applyAlignment="1">
      <alignment horizontal="right" vertical="center"/>
    </xf>
    <xf numFmtId="179" fontId="5" fillId="0" borderId="4" xfId="1" applyNumberFormat="1" applyFont="1" applyBorder="1" applyAlignment="1">
      <alignment horizontal="right" vertical="center"/>
    </xf>
    <xf numFmtId="176" fontId="2" fillId="0" borderId="25" xfId="4" applyNumberFormat="1" applyFont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 applyProtection="1">
      <alignment horizontal="right" vertical="center"/>
    </xf>
    <xf numFmtId="177" fontId="13" fillId="0" borderId="24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right" vertical="center" wrapText="1"/>
    </xf>
    <xf numFmtId="177" fontId="22" fillId="0" borderId="22" xfId="0" applyNumberFormat="1" applyFont="1" applyFill="1" applyBorder="1" applyAlignment="1">
      <alignment horizontal="right" vertical="center"/>
    </xf>
    <xf numFmtId="177" fontId="22" fillId="0" borderId="4" xfId="0" applyNumberFormat="1" applyFont="1" applyFill="1" applyBorder="1" applyAlignment="1">
      <alignment horizontal="right" vertical="center"/>
    </xf>
    <xf numFmtId="177" fontId="22" fillId="0" borderId="8" xfId="0" applyNumberFormat="1" applyFont="1" applyFill="1" applyBorder="1" applyAlignment="1">
      <alignment horizontal="right" vertical="center"/>
    </xf>
    <xf numFmtId="0" fontId="20" fillId="0" borderId="21" xfId="0" applyFont="1" applyFill="1" applyBorder="1" applyAlignment="1">
      <alignment horizontal="right" vertical="center"/>
    </xf>
    <xf numFmtId="177" fontId="21" fillId="0" borderId="22" xfId="0" applyNumberFormat="1" applyFont="1" applyFill="1" applyBorder="1" applyAlignment="1">
      <alignment horizontal="right" vertical="center"/>
    </xf>
    <xf numFmtId="0" fontId="20" fillId="0" borderId="17" xfId="0" applyFont="1" applyFill="1" applyBorder="1" applyAlignment="1">
      <alignment horizontal="right" vertical="center"/>
    </xf>
    <xf numFmtId="177" fontId="21" fillId="0" borderId="4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178" fontId="21" fillId="0" borderId="21" xfId="0" applyNumberFormat="1" applyFont="1" applyFill="1" applyBorder="1" applyAlignment="1">
      <alignment horizontal="right" vertical="center"/>
    </xf>
    <xf numFmtId="178" fontId="21" fillId="0" borderId="4" xfId="0" applyNumberFormat="1" applyFont="1" applyFill="1" applyBorder="1" applyAlignment="1">
      <alignment horizontal="right" vertical="center"/>
    </xf>
    <xf numFmtId="178" fontId="21" fillId="0" borderId="17" xfId="0" applyNumberFormat="1" applyFont="1" applyFill="1" applyBorder="1" applyAlignment="1">
      <alignment horizontal="right" vertical="center"/>
    </xf>
    <xf numFmtId="178" fontId="21" fillId="0" borderId="0" xfId="0" applyNumberFormat="1" applyFont="1" applyFill="1" applyBorder="1" applyAlignment="1">
      <alignment horizontal="right" vertical="center"/>
    </xf>
    <xf numFmtId="177" fontId="21" fillId="0" borderId="4" xfId="1" applyNumberFormat="1" applyFont="1" applyFill="1" applyBorder="1" applyAlignment="1" applyProtection="1">
      <alignment horizontal="right" vertical="center"/>
    </xf>
    <xf numFmtId="178" fontId="8" fillId="0" borderId="11" xfId="0" applyNumberFormat="1" applyFont="1" applyFill="1" applyBorder="1" applyAlignment="1">
      <alignment vertical="center"/>
    </xf>
    <xf numFmtId="177" fontId="8" fillId="0" borderId="22" xfId="0" applyNumberFormat="1" applyFont="1" applyFill="1" applyBorder="1" applyAlignment="1">
      <alignment horizontal="right" vertical="center"/>
    </xf>
    <xf numFmtId="178" fontId="8" fillId="0" borderId="12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vertical="center"/>
    </xf>
    <xf numFmtId="178" fontId="8" fillId="0" borderId="25" xfId="0" applyNumberFormat="1" applyFont="1" applyFill="1" applyBorder="1" applyAlignment="1">
      <alignment vertical="center"/>
    </xf>
    <xf numFmtId="177" fontId="8" fillId="0" borderId="8" xfId="0" applyNumberFormat="1" applyFont="1" applyFill="1" applyBorder="1" applyAlignment="1">
      <alignment horizontal="right" vertical="center"/>
    </xf>
    <xf numFmtId="176" fontId="8" fillId="0" borderId="25" xfId="0" applyNumberFormat="1" applyFont="1" applyFill="1" applyBorder="1" applyAlignment="1">
      <alignment vertical="center"/>
    </xf>
    <xf numFmtId="182" fontId="13" fillId="0" borderId="11" xfId="0" applyNumberFormat="1" applyFont="1" applyFill="1" applyBorder="1" applyAlignment="1">
      <alignment horizontal="right" vertical="center"/>
    </xf>
    <xf numFmtId="177" fontId="13" fillId="0" borderId="22" xfId="0" applyNumberFormat="1" applyFont="1" applyFill="1" applyBorder="1" applyAlignment="1">
      <alignment horizontal="right" vertical="center"/>
    </xf>
    <xf numFmtId="182" fontId="13" fillId="0" borderId="4" xfId="0" applyNumberFormat="1" applyFont="1" applyFill="1" applyBorder="1" applyAlignment="1">
      <alignment horizontal="right" vertical="center"/>
    </xf>
    <xf numFmtId="177" fontId="13" fillId="0" borderId="26" xfId="0" applyNumberFormat="1" applyFont="1" applyFill="1" applyBorder="1" applyAlignment="1">
      <alignment horizontal="right"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horizontal="right" vertical="center"/>
    </xf>
    <xf numFmtId="177" fontId="13" fillId="0" borderId="27" xfId="0" applyNumberFormat="1" applyFont="1" applyFill="1" applyBorder="1" applyAlignment="1">
      <alignment horizontal="right" vertical="center"/>
    </xf>
    <xf numFmtId="178" fontId="23" fillId="0" borderId="11" xfId="0" applyNumberFormat="1" applyFont="1" applyFill="1" applyBorder="1" applyAlignment="1">
      <alignment vertical="center"/>
    </xf>
    <xf numFmtId="177" fontId="23" fillId="0" borderId="11" xfId="0" applyNumberFormat="1" applyFont="1" applyFill="1" applyBorder="1" applyAlignment="1">
      <alignment vertical="center"/>
    </xf>
    <xf numFmtId="177" fontId="23" fillId="0" borderId="22" xfId="0" applyNumberFormat="1" applyFont="1" applyFill="1" applyBorder="1" applyAlignment="1">
      <alignment vertical="center"/>
    </xf>
    <xf numFmtId="178" fontId="23" fillId="0" borderId="12" xfId="0" applyNumberFormat="1" applyFont="1" applyFill="1" applyBorder="1" applyAlignment="1">
      <alignment vertical="center"/>
    </xf>
    <xf numFmtId="177" fontId="23" fillId="0" borderId="12" xfId="0" applyNumberFormat="1" applyFont="1" applyFill="1" applyBorder="1" applyAlignment="1">
      <alignment vertical="center"/>
    </xf>
    <xf numFmtId="177" fontId="23" fillId="0" borderId="4" xfId="0" applyNumberFormat="1" applyFont="1" applyFill="1" applyBorder="1" applyAlignment="1">
      <alignment vertical="center"/>
    </xf>
    <xf numFmtId="178" fontId="23" fillId="0" borderId="25" xfId="0" applyNumberFormat="1" applyFont="1" applyFill="1" applyBorder="1" applyAlignment="1">
      <alignment vertical="center"/>
    </xf>
    <xf numFmtId="177" fontId="23" fillId="0" borderId="25" xfId="0" applyNumberFormat="1" applyFont="1" applyFill="1" applyBorder="1" applyAlignment="1">
      <alignment vertical="center"/>
    </xf>
    <xf numFmtId="177" fontId="23" fillId="0" borderId="8" xfId="0" applyNumberFormat="1" applyFont="1" applyFill="1" applyBorder="1" applyAlignment="1">
      <alignment vertical="center"/>
    </xf>
    <xf numFmtId="177" fontId="23" fillId="0" borderId="22" xfId="0" applyNumberFormat="1" applyFont="1" applyBorder="1" applyAlignment="1">
      <alignment vertical="center"/>
    </xf>
    <xf numFmtId="177" fontId="23" fillId="0" borderId="4" xfId="0" applyNumberFormat="1" applyFont="1" applyBorder="1" applyAlignment="1">
      <alignment vertical="center"/>
    </xf>
    <xf numFmtId="177" fontId="23" fillId="0" borderId="8" xfId="0" applyNumberFormat="1" applyFont="1" applyBorder="1" applyAlignment="1">
      <alignment vertical="center"/>
    </xf>
    <xf numFmtId="178" fontId="13" fillId="0" borderId="12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vertical="center"/>
    </xf>
    <xf numFmtId="178" fontId="13" fillId="0" borderId="15" xfId="3" applyNumberFormat="1" applyFont="1" applyFill="1" applyBorder="1" applyAlignment="1">
      <alignment vertical="center"/>
    </xf>
    <xf numFmtId="177" fontId="13" fillId="0" borderId="14" xfId="3" applyNumberFormat="1" applyFont="1" applyFill="1" applyBorder="1" applyAlignment="1">
      <alignment vertical="center"/>
    </xf>
    <xf numFmtId="178" fontId="13" fillId="0" borderId="5" xfId="0" applyNumberFormat="1" applyFont="1" applyFill="1" applyBorder="1" applyAlignment="1">
      <alignment vertical="center"/>
    </xf>
    <xf numFmtId="178" fontId="13" fillId="0" borderId="11" xfId="0" applyNumberFormat="1" applyFont="1" applyFill="1" applyBorder="1" applyAlignment="1">
      <alignment vertical="center"/>
    </xf>
    <xf numFmtId="178" fontId="13" fillId="0" borderId="4" xfId="0" applyNumberFormat="1" applyFont="1" applyFill="1" applyBorder="1" applyAlignment="1">
      <alignment vertical="center"/>
    </xf>
    <xf numFmtId="178" fontId="13" fillId="0" borderId="12" xfId="0" applyNumberFormat="1" applyFont="1" applyFill="1" applyBorder="1" applyAlignment="1">
      <alignment vertical="center"/>
    </xf>
    <xf numFmtId="178" fontId="13" fillId="0" borderId="14" xfId="0" applyNumberFormat="1" applyFont="1" applyFill="1" applyBorder="1" applyAlignment="1">
      <alignment vertical="center"/>
    </xf>
    <xf numFmtId="178" fontId="13" fillId="0" borderId="15" xfId="0" applyNumberFormat="1" applyFont="1" applyFill="1" applyBorder="1" applyAlignment="1">
      <alignment vertical="center"/>
    </xf>
    <xf numFmtId="177" fontId="13" fillId="0" borderId="13" xfId="0" applyNumberFormat="1" applyFont="1" applyFill="1" applyBorder="1" applyAlignment="1">
      <alignment vertical="center"/>
    </xf>
    <xf numFmtId="178" fontId="13" fillId="0" borderId="11" xfId="0" applyNumberFormat="1" applyFont="1" applyFill="1" applyBorder="1" applyAlignment="1">
      <alignment horizontal="right" vertical="center"/>
    </xf>
    <xf numFmtId="177" fontId="13" fillId="0" borderId="22" xfId="0" applyNumberFormat="1" applyFont="1" applyFill="1" applyBorder="1" applyAlignment="1">
      <alignment vertical="center"/>
    </xf>
    <xf numFmtId="178" fontId="13" fillId="0" borderId="12" xfId="0" applyNumberFormat="1" applyFont="1" applyFill="1" applyBorder="1" applyAlignment="1"/>
    <xf numFmtId="177" fontId="13" fillId="0" borderId="4" xfId="0" applyNumberFormat="1" applyFont="1" applyFill="1" applyBorder="1" applyAlignment="1">
      <alignment vertical="center"/>
    </xf>
    <xf numFmtId="178" fontId="13" fillId="0" borderId="12" xfId="0" applyNumberFormat="1" applyFont="1" applyFill="1" applyBorder="1" applyAlignment="1">
      <alignment horizontal="right" vertical="center"/>
    </xf>
    <xf numFmtId="178" fontId="13" fillId="0" borderId="12" xfId="0" applyNumberFormat="1" applyFont="1" applyFill="1" applyBorder="1" applyAlignment="1">
      <alignment horizontal="left" vertical="center" wrapText="1"/>
    </xf>
    <xf numFmtId="177" fontId="13" fillId="0" borderId="4" xfId="0" applyNumberFormat="1" applyFont="1" applyFill="1" applyBorder="1" applyAlignment="1">
      <alignment horizontal="right" vertical="center" wrapText="1"/>
    </xf>
    <xf numFmtId="178" fontId="13" fillId="0" borderId="25" xfId="0" applyNumberFormat="1" applyFont="1" applyFill="1" applyBorder="1" applyAlignment="1">
      <alignment vertical="center"/>
    </xf>
    <xf numFmtId="177" fontId="13" fillId="0" borderId="8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7" fontId="23" fillId="0" borderId="22" xfId="0" applyNumberFormat="1" applyFont="1" applyFill="1" applyBorder="1" applyAlignment="1">
      <alignment horizontal="right" vertical="center"/>
    </xf>
    <xf numFmtId="176" fontId="23" fillId="0" borderId="12" xfId="0" applyNumberFormat="1" applyFont="1" applyFill="1" applyBorder="1" applyAlignment="1">
      <alignment horizontal="right" vertical="center"/>
    </xf>
    <xf numFmtId="177" fontId="23" fillId="0" borderId="4" xfId="0" applyNumberFormat="1" applyFont="1" applyFill="1" applyBorder="1" applyAlignment="1">
      <alignment horizontal="right" vertical="center"/>
    </xf>
    <xf numFmtId="176" fontId="23" fillId="0" borderId="25" xfId="0" applyNumberFormat="1" applyFont="1" applyFill="1" applyBorder="1" applyAlignment="1">
      <alignment horizontal="right" vertical="center"/>
    </xf>
    <xf numFmtId="177" fontId="23" fillId="0" borderId="8" xfId="0" applyNumberFormat="1" applyFont="1" applyFill="1" applyBorder="1" applyAlignment="1">
      <alignment horizontal="right" vertical="center"/>
    </xf>
    <xf numFmtId="176" fontId="13" fillId="0" borderId="21" xfId="0" applyNumberFormat="1" applyFont="1" applyFill="1" applyBorder="1" applyAlignment="1">
      <alignment horizontal="right" vertical="center"/>
    </xf>
    <xf numFmtId="176" fontId="13" fillId="0" borderId="17" xfId="0" applyNumberFormat="1" applyFont="1" applyFill="1" applyBorder="1" applyAlignment="1">
      <alignment horizontal="right" vertical="center"/>
    </xf>
    <xf numFmtId="176" fontId="13" fillId="0" borderId="6" xfId="0" applyNumberFormat="1" applyFont="1" applyFill="1" applyBorder="1" applyAlignment="1">
      <alignment horizontal="right" vertical="center"/>
    </xf>
    <xf numFmtId="176" fontId="13" fillId="0" borderId="21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vertical="center"/>
    </xf>
    <xf numFmtId="176" fontId="13" fillId="0" borderId="17" xfId="0" applyNumberFormat="1" applyFont="1" applyFill="1" applyBorder="1" applyAlignment="1">
      <alignment vertical="center"/>
    </xf>
    <xf numFmtId="176" fontId="23" fillId="0" borderId="12" xfId="0" applyNumberFormat="1" applyFont="1" applyFill="1" applyBorder="1" applyAlignment="1">
      <alignment vertical="center"/>
    </xf>
    <xf numFmtId="176" fontId="13" fillId="0" borderId="6" xfId="0" applyNumberFormat="1" applyFont="1" applyFill="1" applyBorder="1" applyAlignment="1">
      <alignment vertical="center"/>
    </xf>
    <xf numFmtId="176" fontId="23" fillId="0" borderId="25" xfId="0" applyNumberFormat="1" applyFont="1" applyFill="1" applyBorder="1" applyAlignment="1">
      <alignment vertical="center"/>
    </xf>
    <xf numFmtId="177" fontId="23" fillId="0" borderId="11" xfId="0" applyNumberFormat="1" applyFont="1" applyFill="1" applyBorder="1" applyAlignment="1">
      <alignment horizontal="right" vertical="center"/>
    </xf>
    <xf numFmtId="180" fontId="23" fillId="0" borderId="11" xfId="0" applyNumberFormat="1" applyFont="1" applyFill="1" applyBorder="1" applyAlignment="1">
      <alignment horizontal="right" vertical="center"/>
    </xf>
    <xf numFmtId="177" fontId="23" fillId="0" borderId="12" xfId="0" applyNumberFormat="1" applyFont="1" applyFill="1" applyBorder="1" applyAlignment="1">
      <alignment horizontal="right" vertical="center"/>
    </xf>
    <xf numFmtId="180" fontId="23" fillId="0" borderId="12" xfId="0" applyNumberFormat="1" applyFont="1" applyFill="1" applyBorder="1" applyAlignment="1">
      <alignment horizontal="right" vertical="center"/>
    </xf>
    <xf numFmtId="177" fontId="23" fillId="0" borderId="25" xfId="0" applyNumberFormat="1" applyFont="1" applyFill="1" applyBorder="1" applyAlignment="1">
      <alignment horizontal="right" vertical="center"/>
    </xf>
    <xf numFmtId="180" fontId="23" fillId="0" borderId="25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/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78" fontId="13" fillId="0" borderId="11" xfId="0" applyNumberFormat="1" applyFont="1" applyBorder="1">
      <alignment vertical="center"/>
    </xf>
    <xf numFmtId="177" fontId="13" fillId="0" borderId="22" xfId="0" applyNumberFormat="1" applyFont="1" applyBorder="1">
      <alignment vertical="center"/>
    </xf>
    <xf numFmtId="178" fontId="13" fillId="0" borderId="12" xfId="0" applyNumberFormat="1" applyFont="1" applyBorder="1">
      <alignment vertical="center"/>
    </xf>
    <xf numFmtId="177" fontId="13" fillId="0" borderId="4" xfId="0" applyNumberFormat="1" applyFont="1" applyBorder="1">
      <alignment vertical="center"/>
    </xf>
    <xf numFmtId="177" fontId="13" fillId="0" borderId="4" xfId="0" applyNumberFormat="1" applyFont="1" applyFill="1" applyBorder="1">
      <alignment vertical="center"/>
    </xf>
    <xf numFmtId="178" fontId="13" fillId="0" borderId="15" xfId="0" applyNumberFormat="1" applyFont="1" applyBorder="1">
      <alignment vertical="center"/>
    </xf>
    <xf numFmtId="177" fontId="13" fillId="0" borderId="14" xfId="0" applyNumberFormat="1" applyFont="1" applyBorder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9" fillId="0" borderId="17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0" fillId="0" borderId="28" xfId="0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</cellXfs>
  <cellStyles count="6">
    <cellStyle name="常规" xfId="0" builtinId="0"/>
    <cellStyle name="常规 10" xfId="1"/>
    <cellStyle name="常规 2" xfId="3"/>
    <cellStyle name="常规 4" xfId="4"/>
    <cellStyle name="常规 6" xfId="5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9"/>
  <sheetViews>
    <sheetView workbookViewId="0">
      <selection activeCell="E1" sqref="E1:J1048576"/>
    </sheetView>
  </sheetViews>
  <sheetFormatPr defaultColWidth="9" defaultRowHeight="13.5"/>
  <cols>
    <col min="1" max="1" width="42.875" style="12" customWidth="1"/>
    <col min="2" max="2" width="10.875" style="12" customWidth="1"/>
    <col min="3" max="3" width="12" style="12" customWidth="1"/>
    <col min="4" max="4" width="11.375" style="12" customWidth="1"/>
    <col min="5" max="166" width="9" style="12"/>
  </cols>
  <sheetData>
    <row r="1" spans="1:4" s="12" customFormat="1">
      <c r="A1" s="190" t="s">
        <v>190</v>
      </c>
      <c r="B1" s="191"/>
      <c r="C1" s="191"/>
      <c r="D1" s="192"/>
    </row>
    <row r="2" spans="1:4" s="12" customFormat="1">
      <c r="A2" s="190"/>
      <c r="B2" s="191"/>
      <c r="C2" s="191"/>
      <c r="D2" s="192"/>
    </row>
    <row r="3" spans="1:4" s="12" customFormat="1" ht="21" customHeight="1">
      <c r="A3" s="193" t="s">
        <v>21</v>
      </c>
      <c r="B3" s="193"/>
      <c r="C3" s="193"/>
      <c r="D3" s="193"/>
    </row>
    <row r="4" spans="1:4" s="12" customFormat="1" ht="34.5" customHeight="1">
      <c r="A4" s="17"/>
      <c r="B4" s="18" t="s">
        <v>55</v>
      </c>
      <c r="C4" s="18" t="s">
        <v>3</v>
      </c>
      <c r="D4" s="19" t="s">
        <v>4</v>
      </c>
    </row>
    <row r="5" spans="1:4" s="15" customFormat="1" ht="20.25" customHeight="1">
      <c r="A5" s="20" t="s">
        <v>121</v>
      </c>
      <c r="B5" s="107">
        <v>123491.3</v>
      </c>
      <c r="C5" s="107">
        <v>297618.3</v>
      </c>
      <c r="D5" s="108">
        <v>7.7</v>
      </c>
    </row>
    <row r="6" spans="1:4" s="15" customFormat="1" ht="20.25" customHeight="1">
      <c r="A6" s="21" t="s">
        <v>122</v>
      </c>
      <c r="B6" s="109">
        <v>22202.6</v>
      </c>
      <c r="C6" s="109">
        <v>44610.7</v>
      </c>
      <c r="D6" s="110">
        <v>21.62814159292035</v>
      </c>
    </row>
    <row r="7" spans="1:4" s="15" customFormat="1" ht="20.25" customHeight="1">
      <c r="A7" s="21" t="s">
        <v>123</v>
      </c>
      <c r="B7" s="109">
        <v>7944.3</v>
      </c>
      <c r="C7" s="109">
        <v>18425.7</v>
      </c>
      <c r="D7" s="110">
        <v>27.525115044247784</v>
      </c>
    </row>
    <row r="8" spans="1:4" s="15" customFormat="1" ht="20.25" customHeight="1">
      <c r="A8" s="21" t="s">
        <v>124</v>
      </c>
      <c r="B8" s="109">
        <v>10369.299999999999</v>
      </c>
      <c r="C8" s="109">
        <v>23770.400000000001</v>
      </c>
      <c r="D8" s="110">
        <v>4.4830353982300881</v>
      </c>
    </row>
    <row r="9" spans="1:4" s="15" customFormat="1" ht="20.25" customHeight="1">
      <c r="A9" s="21" t="s">
        <v>125</v>
      </c>
      <c r="B9" s="109">
        <v>13828.5</v>
      </c>
      <c r="C9" s="109">
        <v>32941.5</v>
      </c>
      <c r="D9" s="110">
        <v>11.641991150442477</v>
      </c>
    </row>
    <row r="10" spans="1:4" s="15" customFormat="1" ht="20.25" customHeight="1">
      <c r="A10" s="21" t="s">
        <v>126</v>
      </c>
      <c r="B10" s="109">
        <v>13257.4</v>
      </c>
      <c r="C10" s="109">
        <v>32712.3</v>
      </c>
      <c r="D10" s="110">
        <v>-7.399893805309735</v>
      </c>
    </row>
    <row r="11" spans="1:4" s="15" customFormat="1" ht="20.25" customHeight="1">
      <c r="A11" s="21" t="s">
        <v>127</v>
      </c>
      <c r="B11" s="109">
        <v>11248.7</v>
      </c>
      <c r="C11" s="109">
        <v>25619.4</v>
      </c>
      <c r="D11" s="111">
        <v>-1.7339380530973452</v>
      </c>
    </row>
    <row r="12" spans="1:4" s="15" customFormat="1" ht="20.25" customHeight="1">
      <c r="A12" s="21" t="s">
        <v>128</v>
      </c>
      <c r="B12" s="109">
        <v>13278.6</v>
      </c>
      <c r="C12" s="109">
        <v>32853.199999999997</v>
      </c>
      <c r="D12" s="110">
        <v>17.790407079646016</v>
      </c>
    </row>
    <row r="13" spans="1:4" s="15" customFormat="1" ht="20.25" customHeight="1">
      <c r="A13" s="21" t="s">
        <v>129</v>
      </c>
      <c r="B13" s="109">
        <v>1445.7</v>
      </c>
      <c r="C13" s="109">
        <v>3164</v>
      </c>
      <c r="D13" s="110">
        <v>-4.4581327433628317</v>
      </c>
    </row>
    <row r="14" spans="1:4" s="15" customFormat="1" ht="20.25" customHeight="1">
      <c r="A14" s="21" t="s">
        <v>130</v>
      </c>
      <c r="B14" s="109">
        <v>7230.5</v>
      </c>
      <c r="C14" s="109">
        <v>16847</v>
      </c>
      <c r="D14" s="110">
        <v>2.4851238938053095</v>
      </c>
    </row>
    <row r="15" spans="1:4" s="15" customFormat="1" ht="20.25" customHeight="1">
      <c r="A15" s="21" t="s">
        <v>131</v>
      </c>
      <c r="B15" s="109">
        <v>12153.7</v>
      </c>
      <c r="C15" s="109">
        <v>28050.6</v>
      </c>
      <c r="D15" s="110">
        <v>-5.2993893805309735</v>
      </c>
    </row>
    <row r="16" spans="1:4" s="15" customFormat="1" ht="20.25" customHeight="1">
      <c r="A16" s="21" t="s">
        <v>132</v>
      </c>
      <c r="B16" s="109">
        <v>10616.7</v>
      </c>
      <c r="C16" s="109">
        <v>24948.799999999999</v>
      </c>
      <c r="D16" s="110">
        <v>6.4025840707964603</v>
      </c>
    </row>
    <row r="17" spans="1:166" s="15" customFormat="1" ht="20.25" customHeight="1">
      <c r="A17" s="21" t="s">
        <v>133</v>
      </c>
      <c r="B17" s="109">
        <v>6304.4</v>
      </c>
      <c r="C17" s="109">
        <v>16907.8</v>
      </c>
      <c r="D17" s="110">
        <v>-5.1147876106194694</v>
      </c>
    </row>
    <row r="18" spans="1:166" s="15" customFormat="1" ht="20.25" customHeight="1">
      <c r="A18" s="22" t="s">
        <v>134</v>
      </c>
      <c r="B18" s="112">
        <v>7323.7</v>
      </c>
      <c r="C18" s="112">
        <v>12238.6</v>
      </c>
      <c r="D18" s="113">
        <v>72.09721238938053</v>
      </c>
    </row>
    <row r="19" spans="1:166" s="58" customFormat="1" ht="15.75" customHeight="1">
      <c r="A19" s="194" t="s">
        <v>187</v>
      </c>
      <c r="B19" s="194"/>
      <c r="C19" s="194"/>
      <c r="D19" s="195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</row>
  </sheetData>
  <mergeCells count="3">
    <mergeCell ref="A1:D2"/>
    <mergeCell ref="A3:D3"/>
    <mergeCell ref="A19:D1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I16" sqref="I16"/>
    </sheetView>
  </sheetViews>
  <sheetFormatPr defaultColWidth="9" defaultRowHeight="14.25"/>
  <cols>
    <col min="1" max="1" width="33.5" style="2" customWidth="1"/>
    <col min="2" max="2" width="12.125" style="2" customWidth="1"/>
    <col min="3" max="3" width="12.5" style="2" customWidth="1"/>
    <col min="4" max="4" width="12.25" style="2" customWidth="1"/>
    <col min="5" max="16384" width="9" style="2"/>
  </cols>
  <sheetData>
    <row r="1" spans="1:4" ht="13.5" customHeight="1">
      <c r="A1" s="209" t="s">
        <v>62</v>
      </c>
      <c r="B1" s="209"/>
      <c r="C1" s="209"/>
      <c r="D1" s="209"/>
    </row>
    <row r="2" spans="1:4" ht="13.5" customHeight="1">
      <c r="A2" s="209"/>
      <c r="B2" s="209"/>
      <c r="C2" s="209"/>
      <c r="D2" s="209"/>
    </row>
    <row r="3" spans="1:4" ht="20.25" customHeight="1">
      <c r="A3" s="210" t="s">
        <v>32</v>
      </c>
      <c r="B3" s="210"/>
      <c r="C3" s="210"/>
      <c r="D3" s="210"/>
    </row>
    <row r="4" spans="1:4" ht="36" customHeight="1">
      <c r="A4" s="48"/>
      <c r="B4" s="46" t="s">
        <v>2</v>
      </c>
      <c r="C4" s="3" t="s">
        <v>3</v>
      </c>
      <c r="D4" s="47" t="s">
        <v>4</v>
      </c>
    </row>
    <row r="5" spans="1:4" ht="20.25" customHeight="1">
      <c r="A5" s="82" t="s">
        <v>196</v>
      </c>
      <c r="B5" s="102"/>
      <c r="C5" s="103"/>
      <c r="D5" s="98"/>
    </row>
    <row r="6" spans="1:4" ht="20.25" customHeight="1">
      <c r="A6" s="51" t="s">
        <v>63</v>
      </c>
      <c r="B6" s="104"/>
      <c r="C6" s="105"/>
      <c r="D6" s="100"/>
    </row>
    <row r="7" spans="1:4" ht="20.25" customHeight="1">
      <c r="A7" s="51" t="s">
        <v>64</v>
      </c>
      <c r="B7" s="104"/>
      <c r="C7" s="105"/>
      <c r="D7" s="100"/>
    </row>
    <row r="8" spans="1:4" ht="20.25" customHeight="1">
      <c r="A8" s="51" t="s">
        <v>65</v>
      </c>
      <c r="B8" s="104"/>
      <c r="C8" s="103"/>
      <c r="D8" s="106"/>
    </row>
    <row r="9" spans="1:4" ht="20.25" customHeight="1">
      <c r="A9" s="51" t="s">
        <v>66</v>
      </c>
      <c r="B9" s="104"/>
      <c r="C9" s="103"/>
      <c r="D9" s="106"/>
    </row>
    <row r="10" spans="1:4" ht="20.25" customHeight="1">
      <c r="A10" s="51" t="s">
        <v>67</v>
      </c>
      <c r="B10" s="104"/>
      <c r="C10" s="103"/>
      <c r="D10" s="106"/>
    </row>
    <row r="11" spans="1:4" ht="20.25" customHeight="1">
      <c r="A11" s="51" t="s">
        <v>68</v>
      </c>
      <c r="B11" s="83"/>
      <c r="C11" s="85"/>
      <c r="D11" s="76"/>
    </row>
    <row r="12" spans="1:4" ht="20.25" customHeight="1">
      <c r="A12" s="51" t="s">
        <v>69</v>
      </c>
      <c r="B12" s="75">
        <v>28.019473872363836</v>
      </c>
      <c r="C12" s="86">
        <v>54.996749227848426</v>
      </c>
      <c r="D12" s="91">
        <v>36.4</v>
      </c>
    </row>
    <row r="13" spans="1:4" ht="20.25" customHeight="1">
      <c r="A13" s="51" t="s">
        <v>70</v>
      </c>
      <c r="B13" s="87">
        <v>77</v>
      </c>
      <c r="C13" s="85">
        <v>169</v>
      </c>
      <c r="D13" s="91"/>
    </row>
    <row r="14" spans="1:4" ht="20.25" customHeight="1">
      <c r="A14" s="51" t="s">
        <v>71</v>
      </c>
      <c r="B14" s="84">
        <v>35622.960027288602</v>
      </c>
      <c r="C14" s="88">
        <v>69672.010217141302</v>
      </c>
      <c r="D14" s="91">
        <v>43.5</v>
      </c>
    </row>
    <row r="15" spans="1:4" ht="20.25" customHeight="1">
      <c r="A15" s="52" t="s">
        <v>72</v>
      </c>
      <c r="B15" s="89">
        <v>4.5699999999999985</v>
      </c>
      <c r="C15" s="90">
        <v>10.139999999999999</v>
      </c>
      <c r="D15" s="175"/>
    </row>
    <row r="16" spans="1:4" ht="27.75" customHeight="1">
      <c r="A16" s="52" t="s">
        <v>73</v>
      </c>
      <c r="B16" s="6" t="s">
        <v>74</v>
      </c>
      <c r="C16" s="7" t="s">
        <v>75</v>
      </c>
      <c r="D16" s="4"/>
    </row>
    <row r="17" spans="1:4" ht="20.25" customHeight="1">
      <c r="A17" s="50" t="s">
        <v>76</v>
      </c>
      <c r="B17" s="169">
        <v>99.908327330000006</v>
      </c>
      <c r="C17" s="170">
        <v>100.05401879</v>
      </c>
      <c r="D17" s="94"/>
    </row>
    <row r="18" spans="1:4" ht="20.25" customHeight="1">
      <c r="A18" s="51" t="s">
        <v>193</v>
      </c>
      <c r="B18" s="171">
        <v>100.27268459</v>
      </c>
      <c r="C18" s="172">
        <v>100.69769788000001</v>
      </c>
      <c r="D18" s="95"/>
    </row>
    <row r="19" spans="1:4" ht="20.25" customHeight="1">
      <c r="A19" s="52" t="s">
        <v>77</v>
      </c>
      <c r="B19" s="173">
        <v>99.663237039999999</v>
      </c>
      <c r="C19" s="174">
        <v>99.620939449999995</v>
      </c>
      <c r="D19" s="96"/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5" sqref="C5:D14"/>
    </sheetView>
  </sheetViews>
  <sheetFormatPr defaultColWidth="9" defaultRowHeight="13.5"/>
  <cols>
    <col min="1" max="1" width="35.875" style="1" customWidth="1"/>
    <col min="2" max="2" width="9.375" style="1" customWidth="1"/>
    <col min="3" max="3" width="12.125" style="1" customWidth="1"/>
    <col min="4" max="4" width="13" style="1" customWidth="1"/>
    <col min="5" max="16384" width="9" style="1"/>
  </cols>
  <sheetData>
    <row r="1" spans="1:4" s="16" customFormat="1" ht="13.5" customHeight="1">
      <c r="A1" s="209" t="s">
        <v>78</v>
      </c>
      <c r="B1" s="209"/>
      <c r="C1" s="209"/>
      <c r="D1" s="209"/>
    </row>
    <row r="2" spans="1:4" ht="13.5" customHeight="1">
      <c r="A2" s="209"/>
      <c r="B2" s="209"/>
      <c r="C2" s="209"/>
      <c r="D2" s="209"/>
    </row>
    <row r="3" spans="1:4" s="45" customFormat="1" ht="20.25" customHeight="1">
      <c r="A3" s="214" t="s">
        <v>79</v>
      </c>
      <c r="B3" s="214"/>
      <c r="C3" s="214"/>
      <c r="D3" s="214"/>
    </row>
    <row r="4" spans="1:4" s="45" customFormat="1" ht="31.5" customHeight="1">
      <c r="A4" s="48"/>
      <c r="B4" s="80" t="s">
        <v>55</v>
      </c>
      <c r="C4" s="46" t="s">
        <v>3</v>
      </c>
      <c r="D4" s="47" t="s">
        <v>4</v>
      </c>
    </row>
    <row r="5" spans="1:4" s="45" customFormat="1" ht="20.25" customHeight="1">
      <c r="A5" s="71" t="s">
        <v>80</v>
      </c>
      <c r="B5" s="97"/>
      <c r="C5" s="154">
        <v>227.91677000000001</v>
      </c>
      <c r="D5" s="155">
        <v>8.4</v>
      </c>
    </row>
    <row r="6" spans="1:4" s="45" customFormat="1" ht="20.25" customHeight="1">
      <c r="A6" s="74" t="s">
        <v>81</v>
      </c>
      <c r="B6" s="99"/>
      <c r="C6" s="156">
        <v>29.76183</v>
      </c>
      <c r="D6" s="157">
        <v>7.7</v>
      </c>
    </row>
    <row r="7" spans="1:4" s="45" customFormat="1" ht="20.25" customHeight="1">
      <c r="A7" s="74" t="s">
        <v>82</v>
      </c>
      <c r="B7" s="99"/>
      <c r="C7" s="156">
        <v>20.671140000000001</v>
      </c>
      <c r="D7" s="157">
        <v>5.3</v>
      </c>
    </row>
    <row r="8" spans="1:4" s="45" customFormat="1" ht="20.25" customHeight="1">
      <c r="A8" s="74" t="s">
        <v>83</v>
      </c>
      <c r="B8" s="99"/>
      <c r="C8" s="156">
        <v>17.560949999999998</v>
      </c>
      <c r="D8" s="157">
        <v>7.8</v>
      </c>
    </row>
    <row r="9" spans="1:4" s="45" customFormat="1" ht="20.25" customHeight="1">
      <c r="A9" s="74" t="s">
        <v>84</v>
      </c>
      <c r="B9" s="99"/>
      <c r="C9" s="156">
        <v>39.269480000000001</v>
      </c>
      <c r="D9" s="157">
        <v>9.9</v>
      </c>
    </row>
    <row r="10" spans="1:4" s="45" customFormat="1" ht="20.25" customHeight="1">
      <c r="A10" s="74" t="s">
        <v>85</v>
      </c>
      <c r="B10" s="99"/>
      <c r="C10" s="156">
        <v>33.182340000000003</v>
      </c>
      <c r="D10" s="157">
        <v>4.5</v>
      </c>
    </row>
    <row r="11" spans="1:4" s="45" customFormat="1" ht="20.25" customHeight="1">
      <c r="A11" s="74" t="s">
        <v>86</v>
      </c>
      <c r="B11" s="99"/>
      <c r="C11" s="156">
        <v>46.758029999999998</v>
      </c>
      <c r="D11" s="157">
        <v>11.8</v>
      </c>
    </row>
    <row r="12" spans="1:4" s="45" customFormat="1" ht="20.25" customHeight="1">
      <c r="A12" s="74" t="s">
        <v>87</v>
      </c>
      <c r="B12" s="99"/>
      <c r="C12" s="156">
        <v>12.19068</v>
      </c>
      <c r="D12" s="157">
        <v>5.0999999999999996</v>
      </c>
    </row>
    <row r="13" spans="1:4" s="45" customFormat="1" ht="20.25" customHeight="1">
      <c r="A13" s="74" t="s">
        <v>88</v>
      </c>
      <c r="B13" s="99"/>
      <c r="C13" s="156">
        <v>10.30148</v>
      </c>
      <c r="D13" s="157">
        <v>8.1</v>
      </c>
    </row>
    <row r="14" spans="1:4" s="45" customFormat="1" ht="20.25" customHeight="1">
      <c r="A14" s="77" t="s">
        <v>89</v>
      </c>
      <c r="B14" s="101"/>
      <c r="C14" s="158">
        <v>18.456130000000002</v>
      </c>
      <c r="D14" s="159">
        <v>10.4</v>
      </c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5" sqref="B5:D14"/>
    </sheetView>
  </sheetViews>
  <sheetFormatPr defaultColWidth="9" defaultRowHeight="13.5"/>
  <cols>
    <col min="1" max="1" width="35.875" style="16" customWidth="1"/>
    <col min="2" max="2" width="9.375" style="16" customWidth="1"/>
    <col min="3" max="3" width="12.125" style="16" customWidth="1"/>
    <col min="4" max="4" width="13" style="16" customWidth="1"/>
    <col min="5" max="16384" width="9" style="16"/>
  </cols>
  <sheetData>
    <row r="1" spans="1:4" ht="13.5" customHeight="1">
      <c r="A1" s="209" t="s">
        <v>195</v>
      </c>
      <c r="B1" s="209"/>
      <c r="C1" s="209"/>
      <c r="D1" s="209"/>
    </row>
    <row r="2" spans="1:4" ht="13.5" customHeight="1">
      <c r="A2" s="209"/>
      <c r="B2" s="209"/>
      <c r="C2" s="209"/>
      <c r="D2" s="209"/>
    </row>
    <row r="3" spans="1:4" s="45" customFormat="1" ht="20.25" customHeight="1">
      <c r="A3" s="214" t="s">
        <v>90</v>
      </c>
      <c r="B3" s="214"/>
      <c r="C3" s="214"/>
      <c r="D3" s="214"/>
    </row>
    <row r="4" spans="1:4" s="45" customFormat="1" ht="31.5" customHeight="1">
      <c r="A4" s="48"/>
      <c r="B4" s="80" t="s">
        <v>2</v>
      </c>
      <c r="C4" s="46" t="s">
        <v>3</v>
      </c>
      <c r="D4" s="47" t="s">
        <v>189</v>
      </c>
    </row>
    <row r="5" spans="1:4" s="45" customFormat="1" ht="20.25" customHeight="1">
      <c r="A5" s="71" t="s">
        <v>91</v>
      </c>
      <c r="B5" s="160">
        <v>11.461138999999999</v>
      </c>
      <c r="C5" s="154">
        <v>28.933114</v>
      </c>
      <c r="D5" s="155">
        <v>2.0908049549324601</v>
      </c>
    </row>
    <row r="6" spans="1:4" s="45" customFormat="1" ht="20.25" customHeight="1">
      <c r="A6" s="74" t="s">
        <v>92</v>
      </c>
      <c r="B6" s="161">
        <v>0.990927</v>
      </c>
      <c r="C6" s="156">
        <v>2.2979060000000002</v>
      </c>
      <c r="D6" s="157">
        <v>2.3485453485404499</v>
      </c>
    </row>
    <row r="7" spans="1:4" s="45" customFormat="1" ht="20.25" customHeight="1">
      <c r="A7" s="74" t="s">
        <v>93</v>
      </c>
      <c r="B7" s="161">
        <v>1.5544089999999999</v>
      </c>
      <c r="C7" s="156">
        <v>3.6677029999999999</v>
      </c>
      <c r="D7" s="157">
        <v>7.5598276674607101</v>
      </c>
    </row>
    <row r="8" spans="1:4" s="45" customFormat="1" ht="20.25" customHeight="1">
      <c r="A8" s="74" t="s">
        <v>94</v>
      </c>
      <c r="B8" s="161">
        <v>0.98335499999999998</v>
      </c>
      <c r="C8" s="156">
        <v>2.2383570000000002</v>
      </c>
      <c r="D8" s="157">
        <v>-1.0256231119160699</v>
      </c>
    </row>
    <row r="9" spans="1:4" s="45" customFormat="1" ht="20.25" customHeight="1">
      <c r="A9" s="74" t="s">
        <v>95</v>
      </c>
      <c r="B9" s="161">
        <v>2.0118130000000001</v>
      </c>
      <c r="C9" s="156">
        <v>4.8247660000000003</v>
      </c>
      <c r="D9" s="157">
        <v>4.8507276993417703</v>
      </c>
    </row>
    <row r="10" spans="1:4" s="45" customFormat="1" ht="20.25" customHeight="1">
      <c r="A10" s="74" t="s">
        <v>96</v>
      </c>
      <c r="B10" s="161">
        <v>1.432496</v>
      </c>
      <c r="C10" s="156">
        <v>4.4461490000000001</v>
      </c>
      <c r="D10" s="157">
        <v>0.86009499495716801</v>
      </c>
    </row>
    <row r="11" spans="1:4" s="45" customFormat="1" ht="20.25" customHeight="1">
      <c r="A11" s="74" t="s">
        <v>97</v>
      </c>
      <c r="B11" s="161">
        <v>1.806403</v>
      </c>
      <c r="C11" s="156">
        <v>4.4059499999999998</v>
      </c>
      <c r="D11" s="157">
        <v>-6.7100895262995497</v>
      </c>
    </row>
    <row r="12" spans="1:4" s="45" customFormat="1" ht="20.25" customHeight="1">
      <c r="A12" s="74" t="s">
        <v>98</v>
      </c>
      <c r="B12" s="161">
        <v>0.57550699999999999</v>
      </c>
      <c r="C12" s="156">
        <v>1.4050830000000001</v>
      </c>
      <c r="D12" s="157">
        <v>3.0243372370284902</v>
      </c>
    </row>
    <row r="13" spans="1:4" s="45" customFormat="1" ht="20.25" customHeight="1">
      <c r="A13" s="74" t="s">
        <v>99</v>
      </c>
      <c r="B13" s="161">
        <v>0.38340799999999997</v>
      </c>
      <c r="C13" s="156">
        <v>1.09975</v>
      </c>
      <c r="D13" s="157">
        <v>12.551068864163</v>
      </c>
    </row>
    <row r="14" spans="1:4" s="45" customFormat="1" ht="20.25" customHeight="1">
      <c r="A14" s="77" t="s">
        <v>100</v>
      </c>
      <c r="B14" s="162">
        <v>0.72759799999999997</v>
      </c>
      <c r="C14" s="158">
        <v>1.7352000000000001</v>
      </c>
      <c r="D14" s="159">
        <v>9.3997953482389907</v>
      </c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5" sqref="B5:D14"/>
    </sheetView>
  </sheetViews>
  <sheetFormatPr defaultColWidth="9" defaultRowHeight="13.5"/>
  <cols>
    <col min="1" max="1" width="35.875" style="16" customWidth="1"/>
    <col min="2" max="2" width="9.375" style="16" customWidth="1"/>
    <col min="3" max="3" width="12.125" style="16" customWidth="1"/>
    <col min="4" max="4" width="13" style="16" customWidth="1"/>
    <col min="5" max="16384" width="9" style="16"/>
  </cols>
  <sheetData>
    <row r="1" spans="1:4" ht="13.5" customHeight="1">
      <c r="A1" s="209" t="s">
        <v>101</v>
      </c>
      <c r="B1" s="209"/>
      <c r="C1" s="209"/>
      <c r="D1" s="209"/>
    </row>
    <row r="2" spans="1:4" ht="13.5" customHeight="1">
      <c r="A2" s="209"/>
      <c r="B2" s="209"/>
      <c r="C2" s="209"/>
      <c r="D2" s="209"/>
    </row>
    <row r="3" spans="1:4" s="45" customFormat="1" ht="20.25" customHeight="1">
      <c r="A3" s="214" t="s">
        <v>79</v>
      </c>
      <c r="B3" s="214"/>
      <c r="C3" s="214"/>
      <c r="D3" s="214"/>
    </row>
    <row r="4" spans="1:4" s="45" customFormat="1" ht="31.5" customHeight="1">
      <c r="A4" s="48"/>
      <c r="B4" s="80" t="s">
        <v>2</v>
      </c>
      <c r="C4" s="46" t="s">
        <v>3</v>
      </c>
      <c r="D4" s="47" t="s">
        <v>189</v>
      </c>
    </row>
    <row r="5" spans="1:4" s="45" customFormat="1" ht="20.25" customHeight="1">
      <c r="A5" s="71" t="s">
        <v>102</v>
      </c>
      <c r="B5" s="160">
        <v>68.814300000000003</v>
      </c>
      <c r="C5" s="154">
        <v>198.76859999999999</v>
      </c>
      <c r="D5" s="155">
        <v>2.9</v>
      </c>
    </row>
    <row r="6" spans="1:4" s="45" customFormat="1" ht="20.25" customHeight="1">
      <c r="A6" s="74" t="s">
        <v>92</v>
      </c>
      <c r="B6" s="161">
        <v>8.8034999999999997</v>
      </c>
      <c r="C6" s="156">
        <v>21.661999999999999</v>
      </c>
      <c r="D6" s="157">
        <v>8.1</v>
      </c>
    </row>
    <row r="7" spans="1:4" s="45" customFormat="1" ht="20.25" customHeight="1">
      <c r="A7" s="74" t="s">
        <v>93</v>
      </c>
      <c r="B7" s="161">
        <v>7.3179999999999996</v>
      </c>
      <c r="C7" s="156">
        <v>21.258500000000002</v>
      </c>
      <c r="D7" s="157">
        <v>3.7</v>
      </c>
    </row>
    <row r="8" spans="1:4" s="45" customFormat="1" ht="20.25" customHeight="1">
      <c r="A8" s="74" t="s">
        <v>94</v>
      </c>
      <c r="B8" s="161">
        <v>5.1885000000000003</v>
      </c>
      <c r="C8" s="156">
        <v>21.393699999999999</v>
      </c>
      <c r="D8" s="157">
        <v>3.7</v>
      </c>
    </row>
    <row r="9" spans="1:4" s="45" customFormat="1" ht="20.25" customHeight="1">
      <c r="A9" s="74" t="s">
        <v>95</v>
      </c>
      <c r="B9" s="161">
        <v>10.261699999999999</v>
      </c>
      <c r="C9" s="156">
        <v>30.5486</v>
      </c>
      <c r="D9" s="157">
        <v>8.9</v>
      </c>
    </row>
    <row r="10" spans="1:4" s="45" customFormat="1" ht="20.25" customHeight="1">
      <c r="A10" s="74" t="s">
        <v>96</v>
      </c>
      <c r="B10" s="161">
        <v>10.308199999999999</v>
      </c>
      <c r="C10" s="156">
        <v>34.640500000000003</v>
      </c>
      <c r="D10" s="157">
        <v>9.5</v>
      </c>
    </row>
    <row r="11" spans="1:4" s="45" customFormat="1" ht="20.25" customHeight="1">
      <c r="A11" s="74" t="s">
        <v>97</v>
      </c>
      <c r="B11" s="161">
        <v>10.3969</v>
      </c>
      <c r="C11" s="156">
        <v>24.824200000000001</v>
      </c>
      <c r="D11" s="157">
        <v>4.7</v>
      </c>
    </row>
    <row r="12" spans="1:4" s="45" customFormat="1" ht="20.25" customHeight="1">
      <c r="A12" s="74" t="s">
        <v>98</v>
      </c>
      <c r="B12" s="161">
        <v>3.6394000000000002</v>
      </c>
      <c r="C12" s="156">
        <v>9.3612000000000002</v>
      </c>
      <c r="D12" s="157">
        <v>4.7</v>
      </c>
    </row>
    <row r="13" spans="1:4" s="45" customFormat="1" ht="20.25" customHeight="1">
      <c r="A13" s="74" t="s">
        <v>99</v>
      </c>
      <c r="B13" s="161">
        <v>3.0474000000000001</v>
      </c>
      <c r="C13" s="156">
        <v>8.5205000000000002</v>
      </c>
      <c r="D13" s="157">
        <v>4.0999999999999996</v>
      </c>
    </row>
    <row r="14" spans="1:4" s="45" customFormat="1" ht="20.25" customHeight="1">
      <c r="A14" s="77" t="s">
        <v>100</v>
      </c>
      <c r="B14" s="162">
        <v>2.6570999999999998</v>
      </c>
      <c r="C14" s="158">
        <v>6.7782999999999998</v>
      </c>
      <c r="D14" s="159">
        <v>2.8</v>
      </c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5" sqref="B5:D14"/>
    </sheetView>
  </sheetViews>
  <sheetFormatPr defaultColWidth="9" defaultRowHeight="13.5"/>
  <cols>
    <col min="1" max="1" width="35.875" style="16" customWidth="1"/>
    <col min="2" max="2" width="9.375" style="16" customWidth="1"/>
    <col min="3" max="3" width="12.125" style="16" customWidth="1"/>
    <col min="4" max="4" width="13" style="16" customWidth="1"/>
    <col min="5" max="16384" width="9" style="16"/>
  </cols>
  <sheetData>
    <row r="1" spans="1:4" ht="13.5" customHeight="1">
      <c r="A1" s="209" t="s">
        <v>103</v>
      </c>
      <c r="B1" s="209"/>
      <c r="C1" s="209"/>
      <c r="D1" s="209"/>
    </row>
    <row r="2" spans="1:4" ht="13.5" customHeight="1">
      <c r="A2" s="209"/>
      <c r="B2" s="209"/>
      <c r="C2" s="209"/>
      <c r="D2" s="209"/>
    </row>
    <row r="3" spans="1:4" s="45" customFormat="1" ht="20.25" customHeight="1">
      <c r="A3" s="214" t="s">
        <v>79</v>
      </c>
      <c r="B3" s="214"/>
      <c r="C3" s="214"/>
      <c r="D3" s="214"/>
    </row>
    <row r="4" spans="1:4" s="45" customFormat="1" ht="31.5" customHeight="1">
      <c r="A4" s="48"/>
      <c r="B4" s="80" t="s">
        <v>2</v>
      </c>
      <c r="C4" s="46" t="s">
        <v>3</v>
      </c>
      <c r="D4" s="47" t="s">
        <v>189</v>
      </c>
    </row>
    <row r="5" spans="1:4" s="45" customFormat="1" ht="20.25" customHeight="1">
      <c r="A5" s="71" t="s">
        <v>104</v>
      </c>
      <c r="B5" s="160">
        <v>41.154499999999999</v>
      </c>
      <c r="C5" s="154">
        <v>114.3263</v>
      </c>
      <c r="D5" s="155">
        <v>4.5</v>
      </c>
    </row>
    <row r="6" spans="1:4" s="45" customFormat="1" ht="20.25" customHeight="1">
      <c r="A6" s="74" t="s">
        <v>92</v>
      </c>
      <c r="B6" s="161">
        <v>5.3114999999999997</v>
      </c>
      <c r="C6" s="156">
        <v>12.7798</v>
      </c>
      <c r="D6" s="157">
        <v>6.3</v>
      </c>
    </row>
    <row r="7" spans="1:4" s="45" customFormat="1" ht="20.25" customHeight="1">
      <c r="A7" s="74" t="s">
        <v>93</v>
      </c>
      <c r="B7" s="161">
        <v>4.2060000000000004</v>
      </c>
      <c r="C7" s="156">
        <v>12.977</v>
      </c>
      <c r="D7" s="157">
        <v>15</v>
      </c>
    </row>
    <row r="8" spans="1:4" s="45" customFormat="1" ht="20.25" customHeight="1">
      <c r="A8" s="74" t="s">
        <v>94</v>
      </c>
      <c r="B8" s="161">
        <v>3.1526000000000001</v>
      </c>
      <c r="C8" s="156">
        <v>10.922499999999999</v>
      </c>
      <c r="D8" s="157">
        <v>6.4</v>
      </c>
    </row>
    <row r="9" spans="1:4" s="45" customFormat="1" ht="20.25" customHeight="1">
      <c r="A9" s="74" t="s">
        <v>95</v>
      </c>
      <c r="B9" s="161">
        <v>5.7904999999999998</v>
      </c>
      <c r="C9" s="156">
        <v>16.9297</v>
      </c>
      <c r="D9" s="157">
        <v>6.7</v>
      </c>
    </row>
    <row r="10" spans="1:4" s="45" customFormat="1" ht="20.25" customHeight="1">
      <c r="A10" s="74" t="s">
        <v>96</v>
      </c>
      <c r="B10" s="161">
        <v>6.0468000000000002</v>
      </c>
      <c r="C10" s="156">
        <v>19.278600000000001</v>
      </c>
      <c r="D10" s="157">
        <v>5</v>
      </c>
    </row>
    <row r="11" spans="1:4" s="45" customFormat="1" ht="20.25" customHeight="1">
      <c r="A11" s="74" t="s">
        <v>97</v>
      </c>
      <c r="B11" s="161">
        <v>6.6063999999999998</v>
      </c>
      <c r="C11" s="156">
        <v>14.4026</v>
      </c>
      <c r="D11" s="157">
        <v>3.8</v>
      </c>
    </row>
    <row r="12" spans="1:4" s="45" customFormat="1" ht="20.25" customHeight="1">
      <c r="A12" s="74" t="s">
        <v>98</v>
      </c>
      <c r="B12" s="161">
        <v>2.1951999999999998</v>
      </c>
      <c r="C12" s="156">
        <v>5.5136000000000003</v>
      </c>
      <c r="D12" s="157">
        <v>6.3</v>
      </c>
    </row>
    <row r="13" spans="1:4" s="45" customFormat="1" ht="20.25" customHeight="1">
      <c r="A13" s="74" t="s">
        <v>99</v>
      </c>
      <c r="B13" s="161">
        <v>1.8238000000000001</v>
      </c>
      <c r="C13" s="156">
        <v>5.1974</v>
      </c>
      <c r="D13" s="157">
        <v>3.8</v>
      </c>
    </row>
    <row r="14" spans="1:4" s="45" customFormat="1" ht="20.25" customHeight="1">
      <c r="A14" s="77" t="s">
        <v>100</v>
      </c>
      <c r="B14" s="162">
        <v>1.7386999999999999</v>
      </c>
      <c r="C14" s="158">
        <v>3.9348000000000001</v>
      </c>
      <c r="D14" s="159">
        <v>6.3</v>
      </c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O9" sqref="O9"/>
    </sheetView>
  </sheetViews>
  <sheetFormatPr defaultColWidth="9" defaultRowHeight="13.5"/>
  <cols>
    <col min="1" max="1" width="35.875" style="16" customWidth="1"/>
    <col min="2" max="2" width="9.375" style="16" customWidth="1"/>
    <col min="3" max="3" width="12.125" style="16" customWidth="1"/>
    <col min="4" max="4" width="13" style="16" customWidth="1"/>
    <col min="5" max="16384" width="9" style="16"/>
  </cols>
  <sheetData>
    <row r="1" spans="1:4" ht="13.5" customHeight="1">
      <c r="A1" s="209" t="s">
        <v>105</v>
      </c>
      <c r="B1" s="209"/>
      <c r="C1" s="209"/>
      <c r="D1" s="209"/>
    </row>
    <row r="2" spans="1:4" ht="13.5" customHeight="1">
      <c r="A2" s="209"/>
      <c r="B2" s="209"/>
      <c r="C2" s="209"/>
      <c r="D2" s="209"/>
    </row>
    <row r="3" spans="1:4" s="45" customFormat="1" ht="20.25" customHeight="1">
      <c r="A3" s="214" t="s">
        <v>79</v>
      </c>
      <c r="B3" s="214"/>
      <c r="C3" s="214"/>
      <c r="D3" s="214"/>
    </row>
    <row r="4" spans="1:4" s="45" customFormat="1" ht="31.5" customHeight="1">
      <c r="A4" s="48"/>
      <c r="B4" s="80" t="s">
        <v>203</v>
      </c>
      <c r="C4" s="188" t="s">
        <v>198</v>
      </c>
      <c r="D4" s="47" t="s">
        <v>189</v>
      </c>
    </row>
    <row r="5" spans="1:4" s="45" customFormat="1" ht="20.25" customHeight="1">
      <c r="A5" s="71" t="s">
        <v>200</v>
      </c>
      <c r="B5" s="163">
        <v>43.87088</v>
      </c>
      <c r="C5" s="164">
        <v>110.20273999999999</v>
      </c>
      <c r="D5" s="124">
        <v>14.1</v>
      </c>
    </row>
    <row r="6" spans="1:4" s="45" customFormat="1" ht="20.25" customHeight="1">
      <c r="A6" s="74" t="s">
        <v>92</v>
      </c>
      <c r="B6" s="165">
        <v>7.4534200000000013</v>
      </c>
      <c r="C6" s="166">
        <v>19.904220000000002</v>
      </c>
      <c r="D6" s="127">
        <v>7.4</v>
      </c>
    </row>
    <row r="7" spans="1:4" s="45" customFormat="1" ht="20.25" customHeight="1">
      <c r="A7" s="74" t="s">
        <v>93</v>
      </c>
      <c r="B7" s="165">
        <v>3.4728199999999996</v>
      </c>
      <c r="C7" s="166">
        <v>8.9274000000000004</v>
      </c>
      <c r="D7" s="127">
        <v>14.5</v>
      </c>
    </row>
    <row r="8" spans="1:4" s="45" customFormat="1" ht="20.25" customHeight="1">
      <c r="A8" s="74" t="s">
        <v>94</v>
      </c>
      <c r="B8" s="165">
        <v>7.2131699999999999</v>
      </c>
      <c r="C8" s="166">
        <v>20.778619999999997</v>
      </c>
      <c r="D8" s="127">
        <v>15.1</v>
      </c>
    </row>
    <row r="9" spans="1:4" s="45" customFormat="1" ht="20.25" customHeight="1">
      <c r="A9" s="74" t="s">
        <v>95</v>
      </c>
      <c r="B9" s="165">
        <v>7.80647</v>
      </c>
      <c r="C9" s="166">
        <v>16.735109999999999</v>
      </c>
      <c r="D9" s="127">
        <v>17.399999999999999</v>
      </c>
    </row>
    <row r="10" spans="1:4" s="45" customFormat="1" ht="20.25" customHeight="1">
      <c r="A10" s="74" t="s">
        <v>96</v>
      </c>
      <c r="B10" s="165">
        <v>9.7223400000000009</v>
      </c>
      <c r="C10" s="166">
        <v>24.527629999999998</v>
      </c>
      <c r="D10" s="127">
        <v>16</v>
      </c>
    </row>
    <row r="11" spans="1:4" s="45" customFormat="1" ht="20.25" customHeight="1">
      <c r="A11" s="74" t="s">
        <v>97</v>
      </c>
      <c r="B11" s="165">
        <v>4.5904099999999994</v>
      </c>
      <c r="C11" s="166">
        <v>11.488719999999999</v>
      </c>
      <c r="D11" s="127">
        <v>24.2</v>
      </c>
    </row>
    <row r="12" spans="1:4" s="45" customFormat="1" ht="20.25" customHeight="1">
      <c r="A12" s="74" t="s">
        <v>98</v>
      </c>
      <c r="B12" s="165">
        <v>1.33971</v>
      </c>
      <c r="C12" s="166">
        <v>2.9444499999999998</v>
      </c>
      <c r="D12" s="127">
        <v>3.6</v>
      </c>
    </row>
    <row r="13" spans="1:4" s="45" customFormat="1" ht="20.25" customHeight="1">
      <c r="A13" s="74" t="s">
        <v>99</v>
      </c>
      <c r="B13" s="165">
        <v>1.35589</v>
      </c>
      <c r="C13" s="166">
        <v>2.81514</v>
      </c>
      <c r="D13" s="127">
        <v>-2.6</v>
      </c>
    </row>
    <row r="14" spans="1:4" s="45" customFormat="1" ht="20.25" customHeight="1">
      <c r="A14" s="77" t="s">
        <v>100</v>
      </c>
      <c r="B14" s="167">
        <v>0.91664999999999996</v>
      </c>
      <c r="C14" s="168">
        <v>2.0814499999999998</v>
      </c>
      <c r="D14" s="130">
        <v>12.7</v>
      </c>
    </row>
    <row r="15" spans="1:4">
      <c r="A15" s="16" t="s">
        <v>106</v>
      </c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D5" sqref="D5:D14"/>
    </sheetView>
  </sheetViews>
  <sheetFormatPr defaultColWidth="9" defaultRowHeight="13.5"/>
  <cols>
    <col min="1" max="1" width="35.875" style="16" customWidth="1"/>
    <col min="2" max="2" width="9.375" style="16" customWidth="1"/>
    <col min="3" max="3" width="12.125" style="16" customWidth="1"/>
    <col min="4" max="4" width="13" style="16" customWidth="1"/>
    <col min="5" max="16384" width="9" style="16"/>
  </cols>
  <sheetData>
    <row r="1" spans="1:4" ht="13.5" customHeight="1">
      <c r="A1" s="209" t="s">
        <v>107</v>
      </c>
      <c r="B1" s="209"/>
      <c r="C1" s="209"/>
      <c r="D1" s="209"/>
    </row>
    <row r="2" spans="1:4" ht="13.5" customHeight="1">
      <c r="A2" s="209"/>
      <c r="B2" s="209"/>
      <c r="C2" s="209"/>
      <c r="D2" s="209"/>
    </row>
    <row r="3" spans="1:4" s="45" customFormat="1" ht="20.25" customHeight="1">
      <c r="A3" s="214" t="s">
        <v>79</v>
      </c>
      <c r="B3" s="214"/>
      <c r="C3" s="214"/>
      <c r="D3" s="214"/>
    </row>
    <row r="4" spans="1:4" s="45" customFormat="1" ht="31.5" customHeight="1">
      <c r="A4" s="48"/>
      <c r="B4" s="80" t="s">
        <v>2</v>
      </c>
      <c r="C4" s="46" t="s">
        <v>3</v>
      </c>
      <c r="D4" s="47" t="s">
        <v>189</v>
      </c>
    </row>
    <row r="5" spans="1:4" s="45" customFormat="1" ht="20.25" customHeight="1">
      <c r="A5" s="71" t="s">
        <v>108</v>
      </c>
      <c r="B5" s="71"/>
      <c r="C5" s="72"/>
      <c r="D5" s="155">
        <v>13.99534286005084</v>
      </c>
    </row>
    <row r="6" spans="1:4" s="45" customFormat="1" ht="20.25" customHeight="1">
      <c r="A6" s="74" t="s">
        <v>92</v>
      </c>
      <c r="B6" s="74"/>
      <c r="C6" s="75"/>
      <c r="D6" s="157">
        <v>11.062755131116035</v>
      </c>
    </row>
    <row r="7" spans="1:4" s="45" customFormat="1" ht="20.25" customHeight="1">
      <c r="A7" s="74" t="s">
        <v>93</v>
      </c>
      <c r="B7" s="74"/>
      <c r="C7" s="75"/>
      <c r="D7" s="157">
        <v>15.411562856818335</v>
      </c>
    </row>
    <row r="8" spans="1:4" s="45" customFormat="1" ht="20.25" customHeight="1">
      <c r="A8" s="74" t="s">
        <v>94</v>
      </c>
      <c r="B8" s="74"/>
      <c r="C8" s="75"/>
      <c r="D8" s="157">
        <v>12.936916302401727</v>
      </c>
    </row>
    <row r="9" spans="1:4" s="45" customFormat="1" ht="20.25" customHeight="1">
      <c r="A9" s="74" t="s">
        <v>95</v>
      </c>
      <c r="B9" s="74"/>
      <c r="C9" s="75"/>
      <c r="D9" s="157">
        <v>13.294317948240632</v>
      </c>
    </row>
    <row r="10" spans="1:4" s="45" customFormat="1" ht="20.25" customHeight="1">
      <c r="A10" s="74" t="s">
        <v>96</v>
      </c>
      <c r="B10" s="74"/>
      <c r="C10" s="75"/>
      <c r="D10" s="157">
        <v>13.594220782274988</v>
      </c>
    </row>
    <row r="11" spans="1:4" s="45" customFormat="1" ht="20.25" customHeight="1">
      <c r="A11" s="74" t="s">
        <v>97</v>
      </c>
      <c r="B11" s="74"/>
      <c r="C11" s="75"/>
      <c r="D11" s="157">
        <v>13.877748137245888</v>
      </c>
    </row>
    <row r="12" spans="1:4" s="45" customFormat="1" ht="20.25" customHeight="1">
      <c r="A12" s="74" t="s">
        <v>98</v>
      </c>
      <c r="B12" s="74"/>
      <c r="C12" s="75"/>
      <c r="D12" s="157">
        <v>10.85020740933102</v>
      </c>
    </row>
    <row r="13" spans="1:4" s="45" customFormat="1" ht="20.25" customHeight="1">
      <c r="A13" s="74" t="s">
        <v>99</v>
      </c>
      <c r="B13" s="74"/>
      <c r="C13" s="75"/>
      <c r="D13" s="157">
        <v>11.741978248166276</v>
      </c>
    </row>
    <row r="14" spans="1:4" s="45" customFormat="1" ht="20.25" customHeight="1">
      <c r="A14" s="77" t="s">
        <v>100</v>
      </c>
      <c r="B14" s="77"/>
      <c r="C14" s="78"/>
      <c r="D14" s="159">
        <v>23.462483955881396</v>
      </c>
    </row>
    <row r="15" spans="1:4">
      <c r="A15" s="16" t="s">
        <v>109</v>
      </c>
    </row>
  </sheetData>
  <mergeCells count="2">
    <mergeCell ref="A3:D3"/>
    <mergeCell ref="A1:D2"/>
  </mergeCells>
  <phoneticPr fontId="7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15" sqref="A15:D15"/>
    </sheetView>
  </sheetViews>
  <sheetFormatPr defaultColWidth="9" defaultRowHeight="13.5"/>
  <cols>
    <col min="1" max="1" width="35.875" style="16" customWidth="1"/>
    <col min="2" max="2" width="9.375" style="16" customWidth="1"/>
    <col min="3" max="3" width="12.125" style="16" customWidth="1"/>
    <col min="4" max="4" width="13" style="16" customWidth="1"/>
    <col min="5" max="16384" width="9" style="16"/>
  </cols>
  <sheetData>
    <row r="1" spans="1:4" ht="13.5" customHeight="1">
      <c r="A1" s="209" t="s">
        <v>110</v>
      </c>
      <c r="B1" s="209"/>
      <c r="C1" s="209"/>
      <c r="D1" s="209"/>
    </row>
    <row r="2" spans="1:4" ht="13.5" customHeight="1">
      <c r="A2" s="209"/>
      <c r="B2" s="209"/>
      <c r="C2" s="209"/>
      <c r="D2" s="209"/>
    </row>
    <row r="3" spans="1:4" s="45" customFormat="1" ht="20.25" customHeight="1">
      <c r="A3" s="214" t="s">
        <v>79</v>
      </c>
      <c r="B3" s="214"/>
      <c r="C3" s="214"/>
      <c r="D3" s="214"/>
    </row>
    <row r="4" spans="1:4" s="45" customFormat="1" ht="31.5" customHeight="1">
      <c r="A4" s="48"/>
      <c r="B4" s="80" t="s">
        <v>2</v>
      </c>
      <c r="C4" s="46" t="s">
        <v>3</v>
      </c>
      <c r="D4" s="47" t="s">
        <v>189</v>
      </c>
    </row>
    <row r="5" spans="1:4" s="45" customFormat="1" ht="20.25" customHeight="1">
      <c r="A5" s="71" t="s">
        <v>111</v>
      </c>
      <c r="B5" s="71"/>
      <c r="C5" s="72"/>
      <c r="D5" s="73">
        <v>39.617097884056847</v>
      </c>
    </row>
    <row r="6" spans="1:4" s="45" customFormat="1" ht="20.25" customHeight="1">
      <c r="A6" s="74" t="s">
        <v>112</v>
      </c>
      <c r="B6" s="74"/>
      <c r="C6" s="75"/>
      <c r="D6" s="76">
        <v>33.72719234788201</v>
      </c>
    </row>
    <row r="7" spans="1:4" s="45" customFormat="1" ht="20.25" customHeight="1">
      <c r="A7" s="74" t="s">
        <v>113</v>
      </c>
      <c r="B7" s="74"/>
      <c r="C7" s="75"/>
      <c r="D7" s="76">
        <v>30.684120305438682</v>
      </c>
    </row>
    <row r="8" spans="1:4" s="45" customFormat="1" ht="20.25" customHeight="1">
      <c r="A8" s="74" t="s">
        <v>114</v>
      </c>
      <c r="B8" s="74"/>
      <c r="C8" s="75"/>
      <c r="D8" s="76">
        <v>57.807757166947738</v>
      </c>
    </row>
    <row r="9" spans="1:4" s="45" customFormat="1" ht="20.25" customHeight="1">
      <c r="A9" s="74" t="s">
        <v>115</v>
      </c>
      <c r="B9" s="74"/>
      <c r="C9" s="75"/>
      <c r="D9" s="76">
        <v>58.151517828224826</v>
      </c>
    </row>
    <row r="10" spans="1:4" s="45" customFormat="1" ht="20.25" customHeight="1">
      <c r="A10" s="74" t="s">
        <v>116</v>
      </c>
      <c r="B10" s="74"/>
      <c r="C10" s="75"/>
      <c r="D10" s="76">
        <v>35.871042599038617</v>
      </c>
    </row>
    <row r="11" spans="1:4" s="45" customFormat="1" ht="20.25" customHeight="1">
      <c r="A11" s="74" t="s">
        <v>117</v>
      </c>
      <c r="B11" s="74"/>
      <c r="C11" s="75"/>
      <c r="D11" s="76">
        <v>14.355004817115713</v>
      </c>
    </row>
    <row r="12" spans="1:4" s="45" customFormat="1" ht="20.25" customHeight="1">
      <c r="A12" s="74" t="s">
        <v>118</v>
      </c>
      <c r="B12" s="74"/>
      <c r="C12" s="75"/>
      <c r="D12" s="76">
        <v>99.153968816442244</v>
      </c>
    </row>
    <row r="13" spans="1:4" s="45" customFormat="1" ht="20.25" customHeight="1">
      <c r="A13" s="74" t="s">
        <v>119</v>
      </c>
      <c r="B13" s="74"/>
      <c r="C13" s="75"/>
      <c r="D13" s="76">
        <v>28.558853733678916</v>
      </c>
    </row>
    <row r="14" spans="1:4" s="45" customFormat="1" ht="20.25" customHeight="1">
      <c r="A14" s="77" t="s">
        <v>120</v>
      </c>
      <c r="B14" s="77"/>
      <c r="C14" s="78"/>
      <c r="D14" s="79">
        <v>19.640829806997615</v>
      </c>
    </row>
    <row r="15" spans="1:4">
      <c r="A15" s="215" t="s">
        <v>202</v>
      </c>
      <c r="B15" s="216"/>
      <c r="C15" s="216"/>
      <c r="D15" s="216"/>
    </row>
    <row r="18" spans="7:7">
      <c r="G18" s="189" t="s">
        <v>201</v>
      </c>
    </row>
  </sheetData>
  <mergeCells count="3">
    <mergeCell ref="A1:D2"/>
    <mergeCell ref="A3:D3"/>
    <mergeCell ref="A15:D15"/>
  </mergeCells>
  <phoneticPr fontId="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B27" sqref="B27"/>
    </sheetView>
  </sheetViews>
  <sheetFormatPr defaultColWidth="9" defaultRowHeight="14.25"/>
  <cols>
    <col min="1" max="1" width="31.5" style="10" customWidth="1"/>
    <col min="2" max="2" width="9.875" style="10" customWidth="1"/>
    <col min="3" max="3" width="11.5" style="10" customWidth="1"/>
    <col min="4" max="4" width="10.875" style="10" customWidth="1"/>
    <col min="5" max="16384" width="9" style="10"/>
  </cols>
  <sheetData>
    <row r="1" spans="1:4" s="44" customFormat="1" ht="13.5">
      <c r="A1" s="190" t="s">
        <v>135</v>
      </c>
      <c r="B1" s="191"/>
      <c r="C1" s="191"/>
      <c r="D1" s="192"/>
    </row>
    <row r="2" spans="1:4" s="44" customFormat="1" ht="13.5">
      <c r="A2" s="190"/>
      <c r="B2" s="191"/>
      <c r="C2" s="191"/>
      <c r="D2" s="192"/>
    </row>
    <row r="3" spans="1:4" s="28" customFormat="1" ht="21" customHeight="1">
      <c r="A3" s="196" t="s">
        <v>21</v>
      </c>
      <c r="B3" s="197"/>
      <c r="C3" s="197"/>
      <c r="D3" s="198"/>
    </row>
    <row r="4" spans="1:4" s="12" customFormat="1" ht="34.5" customHeight="1">
      <c r="A4" s="17"/>
      <c r="B4" s="18" t="s">
        <v>55</v>
      </c>
      <c r="C4" s="18" t="s">
        <v>3</v>
      </c>
      <c r="D4" s="19" t="s">
        <v>4</v>
      </c>
    </row>
    <row r="5" spans="1:4" s="15" customFormat="1" ht="20.25" customHeight="1">
      <c r="A5" s="21" t="s">
        <v>135</v>
      </c>
      <c r="B5" s="109">
        <v>523344.4</v>
      </c>
      <c r="C5" s="109">
        <v>1393884.9</v>
      </c>
      <c r="D5" s="110">
        <v>17.689</v>
      </c>
    </row>
    <row r="6" spans="1:4" s="15" customFormat="1" ht="20.25" customHeight="1">
      <c r="A6" s="21" t="s">
        <v>136</v>
      </c>
      <c r="B6" s="109">
        <v>209587.4</v>
      </c>
      <c r="C6" s="109">
        <v>597068.9</v>
      </c>
      <c r="D6" s="110">
        <v>19.88</v>
      </c>
    </row>
    <row r="7" spans="1:4" s="15" customFormat="1" ht="20.25" customHeight="1">
      <c r="A7" s="21" t="s">
        <v>137</v>
      </c>
      <c r="B7" s="109">
        <v>32996.1</v>
      </c>
      <c r="C7" s="109">
        <v>74654.5</v>
      </c>
      <c r="D7" s="110">
        <v>16.376000000000001</v>
      </c>
    </row>
    <row r="8" spans="1:4" s="15" customFormat="1" ht="20.25" customHeight="1">
      <c r="A8" s="21" t="s">
        <v>138</v>
      </c>
      <c r="B8" s="109">
        <v>508.7</v>
      </c>
      <c r="C8" s="109">
        <v>1806.9</v>
      </c>
      <c r="D8" s="110">
        <v>12.321</v>
      </c>
    </row>
    <row r="9" spans="1:4" s="15" customFormat="1" ht="20.25" customHeight="1">
      <c r="A9" s="21" t="s">
        <v>139</v>
      </c>
      <c r="B9" s="109">
        <v>53393.2</v>
      </c>
      <c r="C9" s="109">
        <v>141544.1</v>
      </c>
      <c r="D9" s="110">
        <v>11.17</v>
      </c>
    </row>
    <row r="10" spans="1:4" s="15" customFormat="1" ht="20.25" customHeight="1">
      <c r="A10" s="21" t="s">
        <v>140</v>
      </c>
      <c r="B10" s="109">
        <v>76121</v>
      </c>
      <c r="C10" s="109">
        <v>185275.6</v>
      </c>
      <c r="D10" s="110">
        <v>14.919</v>
      </c>
    </row>
    <row r="11" spans="1:4" s="15" customFormat="1" ht="20.25" customHeight="1">
      <c r="A11" s="21" t="s">
        <v>141</v>
      </c>
      <c r="B11" s="109">
        <v>297881.3</v>
      </c>
      <c r="C11" s="109">
        <v>810681.5</v>
      </c>
      <c r="D11" s="110">
        <v>20.823</v>
      </c>
    </row>
    <row r="12" spans="1:4" s="15" customFormat="1" ht="20.25" customHeight="1">
      <c r="A12" s="21" t="s">
        <v>142</v>
      </c>
      <c r="B12" s="109">
        <v>62266.6</v>
      </c>
      <c r="C12" s="109">
        <v>179545.60000000001</v>
      </c>
      <c r="D12" s="110">
        <v>13.08142629058009</v>
      </c>
    </row>
    <row r="13" spans="1:4" s="15" customFormat="1" ht="20.25" customHeight="1">
      <c r="A13" s="21" t="s">
        <v>143</v>
      </c>
      <c r="B13" s="109">
        <v>289307.09999999998</v>
      </c>
      <c r="C13" s="109">
        <v>741469.7</v>
      </c>
      <c r="D13" s="110">
        <v>16.082999999999998</v>
      </c>
    </row>
    <row r="14" spans="1:4" s="15" customFormat="1" ht="20.25" customHeight="1">
      <c r="A14" s="21" t="s">
        <v>144</v>
      </c>
      <c r="B14" s="109">
        <v>153519.70000000001</v>
      </c>
      <c r="C14" s="109">
        <v>388675</v>
      </c>
      <c r="D14" s="110">
        <v>23.850999999999999</v>
      </c>
    </row>
    <row r="15" spans="1:4" s="15" customFormat="1" ht="20.25" customHeight="1">
      <c r="A15" s="21" t="s">
        <v>145</v>
      </c>
      <c r="B15" s="109">
        <v>369824.7</v>
      </c>
      <c r="C15" s="109">
        <v>1005209.9</v>
      </c>
      <c r="D15" s="110">
        <v>15.467000000000001</v>
      </c>
    </row>
    <row r="16" spans="1:4" s="15" customFormat="1" ht="20.25" customHeight="1">
      <c r="A16" s="22" t="s">
        <v>146</v>
      </c>
      <c r="B16" s="114">
        <v>97.936999999999998</v>
      </c>
      <c r="C16" s="114">
        <v>105.87</v>
      </c>
      <c r="D16" s="113">
        <v>-0.23899999999999999</v>
      </c>
    </row>
  </sheetData>
  <mergeCells count="2">
    <mergeCell ref="A1:D2"/>
    <mergeCell ref="A3:D3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5" sqref="B5:C19"/>
    </sheetView>
  </sheetViews>
  <sheetFormatPr defaultColWidth="9" defaultRowHeight="14.25"/>
  <cols>
    <col min="1" max="1" width="20.5" style="10" customWidth="1"/>
    <col min="2" max="2" width="16" style="10" customWidth="1"/>
    <col min="3" max="3" width="14.625" style="10" customWidth="1"/>
    <col min="4" max="16384" width="9" style="10"/>
  </cols>
  <sheetData>
    <row r="1" spans="1:3" ht="13.5" customHeight="1">
      <c r="A1" s="200" t="s">
        <v>147</v>
      </c>
      <c r="B1" s="200"/>
      <c r="C1" s="200"/>
    </row>
    <row r="2" spans="1:3" ht="13.5" customHeight="1">
      <c r="A2" s="200"/>
      <c r="B2" s="200"/>
      <c r="C2" s="200"/>
    </row>
    <row r="3" spans="1:3" ht="20.25" customHeight="1">
      <c r="A3" s="199" t="s">
        <v>79</v>
      </c>
      <c r="B3" s="199"/>
      <c r="C3" s="199"/>
    </row>
    <row r="4" spans="1:3" ht="23.25" customHeight="1">
      <c r="A4" s="24"/>
      <c r="B4" s="29" t="s">
        <v>148</v>
      </c>
      <c r="C4" s="30" t="s">
        <v>149</v>
      </c>
    </row>
    <row r="5" spans="1:3" s="5" customFormat="1" ht="20.25" customHeight="1">
      <c r="A5" s="25" t="s">
        <v>150</v>
      </c>
      <c r="B5" s="115"/>
      <c r="C5" s="116"/>
    </row>
    <row r="6" spans="1:3" s="5" customFormat="1" ht="20.25" customHeight="1">
      <c r="A6" s="26" t="s">
        <v>151</v>
      </c>
      <c r="B6" s="117"/>
      <c r="C6" s="118"/>
    </row>
    <row r="7" spans="1:3" s="5" customFormat="1" ht="20.25" customHeight="1">
      <c r="A7" s="26" t="s">
        <v>152</v>
      </c>
      <c r="B7" s="119"/>
      <c r="C7" s="118"/>
    </row>
    <row r="8" spans="1:3" s="5" customFormat="1" ht="20.25" customHeight="1">
      <c r="A8" s="26" t="s">
        <v>153</v>
      </c>
      <c r="B8" s="119"/>
      <c r="C8" s="118"/>
    </row>
    <row r="9" spans="1:3" s="5" customFormat="1" ht="20.25" customHeight="1">
      <c r="A9" s="26" t="s">
        <v>154</v>
      </c>
      <c r="B9" s="119"/>
      <c r="C9" s="118"/>
    </row>
    <row r="10" spans="1:3" s="5" customFormat="1" ht="20.25" customHeight="1">
      <c r="A10" s="23" t="s">
        <v>178</v>
      </c>
      <c r="B10" s="119"/>
      <c r="C10" s="118"/>
    </row>
    <row r="11" spans="1:3" s="5" customFormat="1" ht="20.25" customHeight="1">
      <c r="A11" s="26" t="s">
        <v>155</v>
      </c>
      <c r="B11" s="119"/>
      <c r="C11" s="118"/>
    </row>
    <row r="12" spans="1:3" s="5" customFormat="1" ht="20.25" customHeight="1">
      <c r="A12" s="26" t="s">
        <v>156</v>
      </c>
      <c r="B12" s="119"/>
      <c r="C12" s="118"/>
    </row>
    <row r="13" spans="1:3" s="5" customFormat="1" ht="20.25" customHeight="1">
      <c r="A13" s="26" t="s">
        <v>157</v>
      </c>
      <c r="B13" s="119"/>
      <c r="C13" s="118"/>
    </row>
    <row r="14" spans="1:3" s="5" customFormat="1" ht="20.25" customHeight="1">
      <c r="A14" s="26" t="s">
        <v>158</v>
      </c>
      <c r="B14" s="119"/>
      <c r="C14" s="118"/>
    </row>
    <row r="15" spans="1:3" s="5" customFormat="1" ht="20.25" customHeight="1">
      <c r="A15" s="26" t="s">
        <v>159</v>
      </c>
      <c r="B15" s="119"/>
      <c r="C15" s="118"/>
    </row>
    <row r="16" spans="1:3" s="5" customFormat="1" ht="20.25" customHeight="1">
      <c r="A16" s="26" t="s">
        <v>160</v>
      </c>
      <c r="B16" s="119"/>
      <c r="C16" s="118"/>
    </row>
    <row r="17" spans="1:3" s="5" customFormat="1" ht="20.25" customHeight="1">
      <c r="A17" s="26" t="s">
        <v>161</v>
      </c>
      <c r="B17" s="119"/>
      <c r="C17" s="118"/>
    </row>
    <row r="18" spans="1:3" s="5" customFormat="1" ht="20.25" customHeight="1">
      <c r="A18" s="26" t="s">
        <v>162</v>
      </c>
      <c r="B18" s="119"/>
      <c r="C18" s="118"/>
    </row>
    <row r="19" spans="1:3" s="5" customFormat="1" ht="20.25" customHeight="1">
      <c r="A19" s="27" t="s">
        <v>194</v>
      </c>
      <c r="B19" s="120"/>
      <c r="C19" s="121"/>
    </row>
  </sheetData>
  <mergeCells count="2">
    <mergeCell ref="A3:C3"/>
    <mergeCell ref="A1:C2"/>
  </mergeCells>
  <phoneticPr fontId="7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S16"/>
  <sheetViews>
    <sheetView workbookViewId="0">
      <selection activeCell="D14" sqref="D14"/>
    </sheetView>
  </sheetViews>
  <sheetFormatPr defaultRowHeight="13.5"/>
  <cols>
    <col min="1" max="1" width="37" customWidth="1"/>
    <col min="2" max="2" width="12.25" customWidth="1"/>
  </cols>
  <sheetData>
    <row r="1" spans="1:175" s="38" customFormat="1" ht="13.5" customHeight="1">
      <c r="A1" s="202" t="s">
        <v>108</v>
      </c>
      <c r="B1" s="202"/>
    </row>
    <row r="2" spans="1:175" s="38" customFormat="1" ht="13.5" customHeight="1">
      <c r="A2" s="202"/>
      <c r="B2" s="202"/>
    </row>
    <row r="3" spans="1:175" ht="18" customHeight="1">
      <c r="A3" s="201"/>
      <c r="B3" s="201"/>
    </row>
    <row r="4" spans="1:175" s="33" customFormat="1" ht="37.5" customHeight="1">
      <c r="A4" s="32"/>
      <c r="B4" s="81" t="s">
        <v>185</v>
      </c>
    </row>
    <row r="5" spans="1:175" s="33" customFormat="1" ht="20.25" customHeight="1">
      <c r="A5" s="34" t="s">
        <v>179</v>
      </c>
      <c r="B5" s="131">
        <v>11.1</v>
      </c>
    </row>
    <row r="6" spans="1:175" s="33" customFormat="1" ht="20.25" customHeight="1">
      <c r="A6" s="35" t="s">
        <v>180</v>
      </c>
      <c r="B6" s="132">
        <v>-4.5</v>
      </c>
    </row>
    <row r="7" spans="1:175" s="33" customFormat="1" ht="20.25" customHeight="1">
      <c r="A7" s="35" t="s">
        <v>181</v>
      </c>
      <c r="B7" s="132">
        <v>-17.600000000000001</v>
      </c>
    </row>
    <row r="8" spans="1:175" s="33" customFormat="1" ht="20.25" customHeight="1">
      <c r="A8" s="35" t="s">
        <v>182</v>
      </c>
      <c r="B8" s="132">
        <v>-38.299999999999997</v>
      </c>
    </row>
    <row r="9" spans="1:175" s="33" customFormat="1" ht="20.25" customHeight="1">
      <c r="A9" s="35" t="s">
        <v>173</v>
      </c>
      <c r="B9" s="132">
        <v>-12.1</v>
      </c>
    </row>
    <row r="10" spans="1:175" s="33" customFormat="1" ht="20.25" customHeight="1">
      <c r="A10" s="36" t="s">
        <v>174</v>
      </c>
      <c r="B10" s="132">
        <v>66.400000000000006</v>
      </c>
    </row>
    <row r="11" spans="1:175" s="33" customFormat="1" ht="20.25" customHeight="1">
      <c r="A11" s="35" t="s">
        <v>183</v>
      </c>
      <c r="B11" s="132">
        <v>33.700000000000003</v>
      </c>
    </row>
    <row r="12" spans="1:175" s="33" customFormat="1" ht="20.25" customHeight="1">
      <c r="A12" s="35" t="s">
        <v>175</v>
      </c>
      <c r="B12" s="132">
        <v>16.100000000000001</v>
      </c>
    </row>
    <row r="13" spans="1:175" s="33" customFormat="1" ht="20.25" customHeight="1">
      <c r="A13" s="35" t="s">
        <v>176</v>
      </c>
      <c r="B13" s="132">
        <v>42.5</v>
      </c>
    </row>
    <row r="14" spans="1:175" s="33" customFormat="1" ht="20.25" customHeight="1">
      <c r="A14" s="35" t="s">
        <v>177</v>
      </c>
      <c r="B14" s="132">
        <v>6</v>
      </c>
    </row>
    <row r="15" spans="1:175" s="33" customFormat="1" ht="20.25" customHeight="1">
      <c r="A15" s="37" t="s">
        <v>184</v>
      </c>
      <c r="B15" s="133">
        <v>30.9</v>
      </c>
    </row>
    <row r="16" spans="1:175" s="58" customFormat="1" ht="15.75" customHeight="1">
      <c r="A16" s="194" t="s">
        <v>191</v>
      </c>
      <c r="B16" s="194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</row>
  </sheetData>
  <mergeCells count="3">
    <mergeCell ref="A16:B16"/>
    <mergeCell ref="A3:B3"/>
    <mergeCell ref="A1:B2"/>
  </mergeCells>
  <phoneticPr fontId="7" type="noConversion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F11" sqref="F11"/>
    </sheetView>
  </sheetViews>
  <sheetFormatPr defaultColWidth="9" defaultRowHeight="13.5"/>
  <cols>
    <col min="1" max="1" width="25.625" customWidth="1"/>
    <col min="2" max="2" width="9" style="38"/>
    <col min="3" max="3" width="10.875" style="38" customWidth="1"/>
    <col min="4" max="4" width="11.875" style="38" customWidth="1"/>
    <col min="5" max="6" width="9" style="38"/>
  </cols>
  <sheetData>
    <row r="1" spans="1:6">
      <c r="A1" s="204" t="s">
        <v>0</v>
      </c>
      <c r="B1" s="204"/>
      <c r="C1" s="204"/>
      <c r="D1" s="204"/>
    </row>
    <row r="2" spans="1:6" ht="14.25" customHeight="1">
      <c r="A2" s="204"/>
      <c r="B2" s="204"/>
      <c r="C2" s="204"/>
      <c r="D2" s="204"/>
    </row>
    <row r="3" spans="1:6" s="43" customFormat="1" ht="20.25" customHeight="1">
      <c r="A3" s="203" t="s">
        <v>1</v>
      </c>
      <c r="B3" s="203"/>
      <c r="C3" s="203"/>
      <c r="D3" s="203"/>
      <c r="E3" s="176"/>
      <c r="F3" s="176"/>
    </row>
    <row r="4" spans="1:6" s="31" customFormat="1" ht="31.5" customHeight="1">
      <c r="A4" s="39"/>
      <c r="B4" s="177" t="s">
        <v>2</v>
      </c>
      <c r="C4" s="177" t="s">
        <v>3</v>
      </c>
      <c r="D4" s="178" t="s">
        <v>4</v>
      </c>
    </row>
    <row r="5" spans="1:6" s="31" customFormat="1" ht="20.25" customHeight="1">
      <c r="A5" s="40" t="s">
        <v>5</v>
      </c>
      <c r="B5" s="179">
        <v>88035</v>
      </c>
      <c r="C5" s="179">
        <v>216620</v>
      </c>
      <c r="D5" s="180">
        <v>8.1</v>
      </c>
    </row>
    <row r="6" spans="1:6" s="31" customFormat="1" ht="20.25" customHeight="1">
      <c r="A6" s="41" t="s">
        <v>6</v>
      </c>
      <c r="B6" s="181">
        <v>53115</v>
      </c>
      <c r="C6" s="181">
        <v>127798</v>
      </c>
      <c r="D6" s="182">
        <v>6.3</v>
      </c>
    </row>
    <row r="7" spans="1:6" s="31" customFormat="1" ht="20.25" customHeight="1">
      <c r="A7" s="41" t="s">
        <v>7</v>
      </c>
      <c r="B7" s="181">
        <v>30105</v>
      </c>
      <c r="C7" s="181">
        <v>54344</v>
      </c>
      <c r="D7" s="182">
        <v>12.5</v>
      </c>
    </row>
    <row r="8" spans="1:6" s="31" customFormat="1" ht="20.25" customHeight="1">
      <c r="A8" s="41" t="s">
        <v>8</v>
      </c>
      <c r="B8" s="181">
        <v>168</v>
      </c>
      <c r="C8" s="181">
        <v>14467</v>
      </c>
      <c r="D8" s="182">
        <f>83.9-100</f>
        <v>-16.099999999999994</v>
      </c>
    </row>
    <row r="9" spans="1:6" s="31" customFormat="1" ht="20.25" customHeight="1">
      <c r="A9" s="41" t="s">
        <v>9</v>
      </c>
      <c r="B9" s="181">
        <v>3039</v>
      </c>
      <c r="C9" s="181">
        <v>8507</v>
      </c>
      <c r="D9" s="182">
        <v>115.3</v>
      </c>
    </row>
    <row r="10" spans="1:6" s="31" customFormat="1" ht="20.25" customHeight="1">
      <c r="A10" s="41" t="s">
        <v>10</v>
      </c>
      <c r="B10" s="181">
        <v>26863</v>
      </c>
      <c r="C10" s="181">
        <v>92242</v>
      </c>
      <c r="D10" s="182">
        <v>36.5</v>
      </c>
    </row>
    <row r="11" spans="1:6" s="31" customFormat="1" ht="20.25" customHeight="1">
      <c r="A11" s="41" t="s">
        <v>11</v>
      </c>
      <c r="B11" s="181">
        <v>2592</v>
      </c>
      <c r="C11" s="181">
        <v>12956</v>
      </c>
      <c r="D11" s="183">
        <v>48.4</v>
      </c>
    </row>
    <row r="12" spans="1:6" s="31" customFormat="1" ht="20.25" customHeight="1">
      <c r="A12" s="41" t="s">
        <v>12</v>
      </c>
      <c r="B12" s="181">
        <v>1919</v>
      </c>
      <c r="C12" s="181">
        <v>8155</v>
      </c>
      <c r="D12" s="182">
        <v>27.3</v>
      </c>
    </row>
    <row r="13" spans="1:6" s="31" customFormat="1" ht="20.25" customHeight="1">
      <c r="A13" s="41" t="s">
        <v>13</v>
      </c>
      <c r="B13" s="181">
        <v>4159</v>
      </c>
      <c r="C13" s="181">
        <v>27574</v>
      </c>
      <c r="D13" s="182">
        <v>36.4</v>
      </c>
    </row>
    <row r="14" spans="1:6" s="31" customFormat="1" ht="20.25" customHeight="1">
      <c r="A14" s="41" t="s">
        <v>14</v>
      </c>
      <c r="B14" s="181">
        <v>284</v>
      </c>
      <c r="C14" s="181">
        <v>990</v>
      </c>
      <c r="D14" s="182">
        <v>68.7</v>
      </c>
    </row>
    <row r="15" spans="1:6" s="31" customFormat="1" ht="20.25" customHeight="1">
      <c r="A15" s="41" t="s">
        <v>15</v>
      </c>
      <c r="B15" s="181">
        <v>126</v>
      </c>
      <c r="C15" s="181">
        <v>1008</v>
      </c>
      <c r="D15" s="182">
        <v>69.099999999999994</v>
      </c>
    </row>
    <row r="16" spans="1:6" s="31" customFormat="1" ht="20.25" customHeight="1">
      <c r="A16" s="41" t="s">
        <v>16</v>
      </c>
      <c r="B16" s="181">
        <v>9008</v>
      </c>
      <c r="C16" s="181">
        <v>16784</v>
      </c>
      <c r="D16" s="182">
        <v>10.3</v>
      </c>
    </row>
    <row r="17" spans="1:4" s="31" customFormat="1" ht="20.25" customHeight="1">
      <c r="A17" s="41" t="s">
        <v>17</v>
      </c>
      <c r="B17" s="181">
        <v>1589</v>
      </c>
      <c r="C17" s="181">
        <v>8792</v>
      </c>
      <c r="D17" s="182">
        <v>191.4</v>
      </c>
    </row>
    <row r="18" spans="1:4" s="31" customFormat="1" ht="20.25" customHeight="1">
      <c r="A18" s="41" t="s">
        <v>18</v>
      </c>
      <c r="B18" s="181">
        <v>3598</v>
      </c>
      <c r="C18" s="181">
        <v>6096</v>
      </c>
      <c r="D18" s="182">
        <v>441.4</v>
      </c>
    </row>
    <row r="19" spans="1:4" s="31" customFormat="1" ht="20.25" customHeight="1">
      <c r="A19" s="42" t="s">
        <v>19</v>
      </c>
      <c r="B19" s="184">
        <v>615</v>
      </c>
      <c r="C19" s="184">
        <v>2941</v>
      </c>
      <c r="D19" s="185">
        <f>64.2-100</f>
        <v>-35.799999999999997</v>
      </c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sqref="A1:XFD1048576"/>
    </sheetView>
  </sheetViews>
  <sheetFormatPr defaultColWidth="9" defaultRowHeight="13.5"/>
  <cols>
    <col min="1" max="1" width="13" style="1" customWidth="1"/>
    <col min="2" max="2" width="12.5" style="1" customWidth="1"/>
    <col min="3" max="3" width="11.375" style="1" customWidth="1"/>
    <col min="4" max="4" width="13.625" style="1" customWidth="1"/>
    <col min="5" max="5" width="11.125" style="1" customWidth="1"/>
    <col min="6" max="16384" width="9" style="1"/>
  </cols>
  <sheetData>
    <row r="1" spans="1:5" ht="13.5" customHeight="1">
      <c r="A1" s="209" t="s">
        <v>20</v>
      </c>
      <c r="B1" s="209"/>
      <c r="C1" s="209"/>
      <c r="D1" s="209"/>
      <c r="E1" s="209"/>
    </row>
    <row r="2" spans="1:5" s="16" customFormat="1" ht="13.5" customHeight="1">
      <c r="A2" s="209"/>
      <c r="B2" s="209"/>
      <c r="C2" s="209"/>
      <c r="D2" s="209"/>
      <c r="E2" s="209"/>
    </row>
    <row r="3" spans="1:5" ht="20.25" customHeight="1">
      <c r="A3" s="205" t="s">
        <v>21</v>
      </c>
      <c r="B3" s="205"/>
      <c r="C3" s="205"/>
      <c r="D3" s="205"/>
      <c r="E3" s="205"/>
    </row>
    <row r="4" spans="1:5" s="45" customFormat="1" ht="20.25" customHeight="1">
      <c r="A4" s="208"/>
      <c r="B4" s="206" t="s">
        <v>5</v>
      </c>
      <c r="C4" s="206"/>
      <c r="D4" s="206" t="s">
        <v>22</v>
      </c>
      <c r="E4" s="207"/>
    </row>
    <row r="5" spans="1:5" s="45" customFormat="1" ht="30.75" customHeight="1">
      <c r="A5" s="208"/>
      <c r="B5" s="46" t="s">
        <v>3</v>
      </c>
      <c r="C5" s="46" t="s">
        <v>4</v>
      </c>
      <c r="D5" s="46" t="s">
        <v>3</v>
      </c>
      <c r="E5" s="49" t="s">
        <v>4</v>
      </c>
    </row>
    <row r="6" spans="1:5" s="45" customFormat="1" ht="20.25" customHeight="1">
      <c r="A6" s="50" t="s">
        <v>23</v>
      </c>
      <c r="B6" s="122">
        <v>27615.5</v>
      </c>
      <c r="C6" s="123">
        <v>-10.484602917341974</v>
      </c>
      <c r="D6" s="122">
        <v>13751</v>
      </c>
      <c r="E6" s="124">
        <v>-8.9518638681056757</v>
      </c>
    </row>
    <row r="7" spans="1:5" s="45" customFormat="1" ht="20.25" customHeight="1">
      <c r="A7" s="51" t="s">
        <v>24</v>
      </c>
      <c r="B7" s="125">
        <v>19457.5</v>
      </c>
      <c r="C7" s="126">
        <v>43.043558169454144</v>
      </c>
      <c r="D7" s="125">
        <v>9645</v>
      </c>
      <c r="E7" s="127">
        <v>41.256590509666069</v>
      </c>
    </row>
    <row r="8" spans="1:5" s="45" customFormat="1" ht="20.25" customHeight="1">
      <c r="A8" s="51" t="s">
        <v>25</v>
      </c>
      <c r="B8" s="125">
        <v>33749</v>
      </c>
      <c r="C8" s="126">
        <v>20.560130030185576</v>
      </c>
      <c r="D8" s="125">
        <v>16007</v>
      </c>
      <c r="E8" s="127">
        <v>19.144026795682919</v>
      </c>
    </row>
    <row r="9" spans="1:5" s="45" customFormat="1" ht="20.25" customHeight="1">
      <c r="A9" s="51" t="s">
        <v>26</v>
      </c>
      <c r="B9" s="125">
        <v>31210.5</v>
      </c>
      <c r="C9" s="126">
        <v>21.562250481995761</v>
      </c>
      <c r="D9" s="125">
        <v>15523</v>
      </c>
      <c r="E9" s="127">
        <v>27.498973305954834</v>
      </c>
    </row>
    <row r="10" spans="1:5" s="45" customFormat="1" ht="20.25" customHeight="1">
      <c r="A10" s="51" t="s">
        <v>27</v>
      </c>
      <c r="B10" s="125">
        <v>13048</v>
      </c>
      <c r="C10" s="126">
        <v>28.799170820788703</v>
      </c>
      <c r="D10" s="125">
        <v>6118</v>
      </c>
      <c r="E10" s="127">
        <v>25.858876774326276</v>
      </c>
    </row>
    <row r="11" spans="1:5" s="45" customFormat="1" ht="20.25" customHeight="1">
      <c r="A11" s="51" t="s">
        <v>28</v>
      </c>
      <c r="B11" s="125">
        <v>9512.5</v>
      </c>
      <c r="C11" s="126">
        <v>-10.19589332074581</v>
      </c>
      <c r="D11" s="125">
        <v>4348</v>
      </c>
      <c r="E11" s="127">
        <v>-9.6800997091815617</v>
      </c>
    </row>
    <row r="12" spans="1:5" s="45" customFormat="1" ht="20.25" customHeight="1">
      <c r="A12" s="51" t="s">
        <v>29</v>
      </c>
      <c r="B12" s="125">
        <v>5628.5</v>
      </c>
      <c r="C12" s="126">
        <v>5.2744786308800258</v>
      </c>
      <c r="D12" s="125">
        <v>2735</v>
      </c>
      <c r="E12" s="127">
        <v>10.908353609083534</v>
      </c>
    </row>
    <row r="13" spans="1:5" s="45" customFormat="1" ht="20.25" customHeight="1">
      <c r="A13" s="52" t="s">
        <v>30</v>
      </c>
      <c r="B13" s="128">
        <v>1063.5</v>
      </c>
      <c r="C13" s="129">
        <v>73.349633251833751</v>
      </c>
      <c r="D13" s="128">
        <v>507</v>
      </c>
      <c r="E13" s="130">
        <v>69</v>
      </c>
    </row>
  </sheetData>
  <mergeCells count="5">
    <mergeCell ref="A3:E3"/>
    <mergeCell ref="B4:C4"/>
    <mergeCell ref="D4:E4"/>
    <mergeCell ref="A4:A5"/>
    <mergeCell ref="A1:E2"/>
  </mergeCells>
  <phoneticPr fontId="7" type="noConversion"/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E24"/>
  <sheetViews>
    <sheetView workbookViewId="0">
      <selection activeCell="J1" sqref="E1:J1048576"/>
    </sheetView>
  </sheetViews>
  <sheetFormatPr defaultColWidth="9" defaultRowHeight="14.25"/>
  <cols>
    <col min="1" max="1" width="37.125" style="2" customWidth="1"/>
    <col min="2" max="2" width="11" style="2" customWidth="1"/>
    <col min="3" max="3" width="13.875" style="2" customWidth="1"/>
    <col min="4" max="4" width="11.5" style="11" customWidth="1"/>
    <col min="5" max="16384" width="9" style="2"/>
  </cols>
  <sheetData>
    <row r="1" spans="1:4" ht="13.5" customHeight="1">
      <c r="A1" s="209" t="s">
        <v>31</v>
      </c>
      <c r="B1" s="209"/>
      <c r="C1" s="209"/>
      <c r="D1" s="209"/>
    </row>
    <row r="2" spans="1:4" ht="13.5" customHeight="1">
      <c r="A2" s="209"/>
      <c r="B2" s="209"/>
      <c r="C2" s="209"/>
      <c r="D2" s="209"/>
    </row>
    <row r="3" spans="1:4" ht="20.25" customHeight="1" thickBot="1">
      <c r="A3" s="210" t="s">
        <v>32</v>
      </c>
      <c r="B3" s="210"/>
      <c r="C3" s="210"/>
      <c r="D3" s="210"/>
    </row>
    <row r="4" spans="1:4" ht="30.75" customHeight="1">
      <c r="A4" s="53"/>
      <c r="B4" s="55" t="s">
        <v>33</v>
      </c>
      <c r="C4" s="55" t="s">
        <v>34</v>
      </c>
      <c r="D4" s="56" t="s">
        <v>4</v>
      </c>
    </row>
    <row r="5" spans="1:4" ht="20.25" customHeight="1">
      <c r="A5" s="51" t="s">
        <v>35</v>
      </c>
      <c r="B5" s="134">
        <v>25058307.638656002</v>
      </c>
      <c r="C5" s="134">
        <v>1601844.5828229999</v>
      </c>
      <c r="D5" s="135">
        <v>10.44</v>
      </c>
    </row>
    <row r="6" spans="1:4" ht="20.25" customHeight="1">
      <c r="A6" s="51" t="s">
        <v>36</v>
      </c>
      <c r="B6" s="134">
        <v>24152958.564055</v>
      </c>
      <c r="C6" s="134">
        <v>1544232.383342</v>
      </c>
      <c r="D6" s="135">
        <v>9.64</v>
      </c>
    </row>
    <row r="7" spans="1:4" ht="20.25" customHeight="1">
      <c r="A7" s="51" t="s">
        <v>37</v>
      </c>
      <c r="B7" s="134">
        <v>24137196.036995001</v>
      </c>
      <c r="C7" s="134">
        <v>1543706.612225</v>
      </c>
      <c r="D7" s="135">
        <v>9.6199999999999992</v>
      </c>
    </row>
    <row r="8" spans="1:4" ht="20.25" customHeight="1">
      <c r="A8" s="51" t="s">
        <v>38</v>
      </c>
      <c r="B8" s="134">
        <v>8278348.1183399996</v>
      </c>
      <c r="C8" s="134">
        <v>427006.73363600002</v>
      </c>
      <c r="D8" s="135">
        <v>10.26</v>
      </c>
    </row>
    <row r="9" spans="1:4" ht="20.25" customHeight="1">
      <c r="A9" s="51" t="s">
        <v>39</v>
      </c>
      <c r="B9" s="134">
        <v>9098593.3507610001</v>
      </c>
      <c r="C9" s="134">
        <v>203173.88270099999</v>
      </c>
      <c r="D9" s="135">
        <v>12.22</v>
      </c>
    </row>
    <row r="10" spans="1:4" ht="20.25" customHeight="1">
      <c r="A10" s="51" t="s">
        <v>40</v>
      </c>
      <c r="B10" s="134">
        <v>5190975.8410130003</v>
      </c>
      <c r="C10" s="134">
        <v>920724.44590399996</v>
      </c>
      <c r="D10" s="135">
        <v>26.95</v>
      </c>
    </row>
    <row r="11" spans="1:4" ht="20.25" customHeight="1">
      <c r="A11" s="51" t="s">
        <v>41</v>
      </c>
      <c r="B11" s="134">
        <v>1569278.726881</v>
      </c>
      <c r="C11" s="134">
        <v>-7198.4500159999998</v>
      </c>
      <c r="D11" s="135">
        <v>-32.17</v>
      </c>
    </row>
    <row r="12" spans="1:4" ht="20.25" customHeight="1">
      <c r="A12" s="51" t="s">
        <v>42</v>
      </c>
      <c r="B12" s="134">
        <v>15762.52706</v>
      </c>
      <c r="C12" s="134">
        <v>525.771117</v>
      </c>
      <c r="D12" s="135">
        <v>42.98</v>
      </c>
    </row>
    <row r="13" spans="1:4" ht="20.25" customHeight="1">
      <c r="A13" s="51" t="s">
        <v>43</v>
      </c>
      <c r="B13" s="134">
        <v>26985667.383678</v>
      </c>
      <c r="C13" s="134">
        <v>226882.15698999999</v>
      </c>
      <c r="D13" s="135">
        <v>16</v>
      </c>
    </row>
    <row r="14" spans="1:4" ht="20.25" customHeight="1">
      <c r="A14" s="51" t="s">
        <v>44</v>
      </c>
      <c r="B14" s="134">
        <v>26776682.426098</v>
      </c>
      <c r="C14" s="134">
        <v>213161.29579800001</v>
      </c>
      <c r="D14" s="135">
        <v>15.69</v>
      </c>
    </row>
    <row r="15" spans="1:4" ht="20.25" customHeight="1">
      <c r="A15" s="51" t="s">
        <v>45</v>
      </c>
      <c r="B15" s="134">
        <v>26775444.852476999</v>
      </c>
      <c r="C15" s="134">
        <v>212688.529125</v>
      </c>
      <c r="D15" s="135">
        <v>15.69</v>
      </c>
    </row>
    <row r="16" spans="1:4" ht="20.25" customHeight="1">
      <c r="A16" s="51" t="s">
        <v>46</v>
      </c>
      <c r="B16" s="134">
        <v>10267924.202090999</v>
      </c>
      <c r="C16" s="134">
        <v>1970.1662859999999</v>
      </c>
      <c r="D16" s="135">
        <v>16.48</v>
      </c>
    </row>
    <row r="17" spans="1:161" ht="20.25" customHeight="1">
      <c r="A17" s="51" t="s">
        <v>47</v>
      </c>
      <c r="B17" s="134">
        <v>3008727.2144579999</v>
      </c>
      <c r="C17" s="134">
        <v>-57529.807894999998</v>
      </c>
      <c r="D17" s="135">
        <v>13.02</v>
      </c>
    </row>
    <row r="18" spans="1:161" ht="20.25" customHeight="1">
      <c r="A18" s="51" t="s">
        <v>48</v>
      </c>
      <c r="B18" s="134">
        <v>7259196.9876330001</v>
      </c>
      <c r="C18" s="134">
        <v>59499.974180999998</v>
      </c>
      <c r="D18" s="135">
        <v>17.97</v>
      </c>
    </row>
    <row r="19" spans="1:161" ht="20.25" customHeight="1">
      <c r="A19" s="51" t="s">
        <v>49</v>
      </c>
      <c r="B19" s="134">
        <v>16507520.650386</v>
      </c>
      <c r="C19" s="134">
        <v>210718.36283900001</v>
      </c>
      <c r="D19" s="135">
        <v>15.2</v>
      </c>
    </row>
    <row r="20" spans="1:161" ht="20.25" customHeight="1">
      <c r="A20" s="51" t="s">
        <v>50</v>
      </c>
      <c r="B20" s="134">
        <v>6593917.4671870004</v>
      </c>
      <c r="C20" s="134">
        <v>207476.24667699999</v>
      </c>
      <c r="D20" s="135">
        <v>21.73</v>
      </c>
    </row>
    <row r="21" spans="1:161" ht="20.25" customHeight="1">
      <c r="A21" s="51" t="s">
        <v>51</v>
      </c>
      <c r="B21" s="134">
        <v>9243553.2012089994</v>
      </c>
      <c r="C21" s="134">
        <v>451510.31774700002</v>
      </c>
      <c r="D21" s="135">
        <v>16.73</v>
      </c>
    </row>
    <row r="22" spans="1:161" ht="20.25" customHeight="1">
      <c r="A22" s="51" t="s">
        <v>52</v>
      </c>
      <c r="B22" s="134">
        <v>7101257.7782779997</v>
      </c>
      <c r="C22" s="134">
        <v>-28645.460729999999</v>
      </c>
      <c r="D22" s="135">
        <v>14.97</v>
      </c>
    </row>
    <row r="23" spans="1:161" ht="20.25" customHeight="1" thickBot="1">
      <c r="A23" s="54" t="s">
        <v>186</v>
      </c>
      <c r="B23" s="136">
        <v>1237.573621</v>
      </c>
      <c r="C23" s="136">
        <v>472.76667300000003</v>
      </c>
      <c r="D23" s="137">
        <v>50.15</v>
      </c>
    </row>
    <row r="24" spans="1:161" s="58" customFormat="1" ht="15.75" customHeight="1">
      <c r="A24" s="194" t="s">
        <v>188</v>
      </c>
      <c r="B24" s="194"/>
      <c r="C24" s="194"/>
      <c r="D24" s="195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</row>
  </sheetData>
  <protectedRanges>
    <protectedRange sqref="B23" name="区域1_1"/>
  </protectedRanges>
  <mergeCells count="3">
    <mergeCell ref="A3:D3"/>
    <mergeCell ref="A24:D24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A7" sqref="A7"/>
    </sheetView>
  </sheetViews>
  <sheetFormatPr defaultColWidth="9" defaultRowHeight="13.5"/>
  <cols>
    <col min="1" max="1" width="28.875" style="8" customWidth="1"/>
    <col min="2" max="2" width="9" style="8"/>
    <col min="3" max="4" width="11.375" style="8" customWidth="1"/>
    <col min="5" max="5" width="18.125" style="8" customWidth="1"/>
    <col min="6" max="16384" width="9" style="8"/>
  </cols>
  <sheetData>
    <row r="1" spans="1:4" s="59" customFormat="1" ht="13.5" customHeight="1">
      <c r="A1" s="212" t="s">
        <v>53</v>
      </c>
      <c r="B1" s="212"/>
      <c r="C1" s="212"/>
      <c r="D1" s="212"/>
    </row>
    <row r="2" spans="1:4" s="59" customFormat="1" ht="13.5" customHeight="1">
      <c r="A2" s="212"/>
      <c r="B2" s="212"/>
      <c r="C2" s="212"/>
      <c r="D2" s="212"/>
    </row>
    <row r="3" spans="1:4" s="14" customFormat="1" ht="20.25" customHeight="1">
      <c r="A3" s="211" t="s">
        <v>54</v>
      </c>
      <c r="B3" s="211"/>
      <c r="C3" s="211"/>
      <c r="D3" s="211"/>
    </row>
    <row r="4" spans="1:4" ht="35.25" customHeight="1">
      <c r="A4" s="60"/>
      <c r="B4" s="63" t="s">
        <v>55</v>
      </c>
      <c r="C4" s="63" t="s">
        <v>3</v>
      </c>
      <c r="D4" s="64" t="s">
        <v>4</v>
      </c>
    </row>
    <row r="5" spans="1:4" ht="20.25" customHeight="1">
      <c r="A5" s="59" t="s">
        <v>56</v>
      </c>
      <c r="B5" s="138">
        <v>39617.158900000002</v>
      </c>
      <c r="C5" s="139">
        <v>86340.179499999998</v>
      </c>
      <c r="D5" s="61">
        <v>10.962066672086168</v>
      </c>
    </row>
    <row r="6" spans="1:4" ht="20.25" customHeight="1">
      <c r="A6" s="59" t="s">
        <v>57</v>
      </c>
      <c r="B6" s="140">
        <v>58.521799999999999</v>
      </c>
      <c r="C6" s="141">
        <v>119.28449999999999</v>
      </c>
      <c r="D6" s="61">
        <v>-3.197573213811844</v>
      </c>
    </row>
    <row r="7" spans="1:4" ht="20.25" customHeight="1">
      <c r="A7" s="59" t="s">
        <v>58</v>
      </c>
      <c r="B7" s="140">
        <v>18366.886599999998</v>
      </c>
      <c r="C7" s="141">
        <v>45587.511299999998</v>
      </c>
      <c r="D7" s="61">
        <v>0.50236221443160645</v>
      </c>
    </row>
    <row r="8" spans="1:4" ht="20.25" customHeight="1">
      <c r="A8" s="59" t="s">
        <v>59</v>
      </c>
      <c r="B8" s="140">
        <v>17678.771799999999</v>
      </c>
      <c r="C8" s="141">
        <v>43947.438299999994</v>
      </c>
      <c r="D8" s="61">
        <v>2.0802806956502717</v>
      </c>
    </row>
    <row r="9" spans="1:4" ht="20.25" customHeight="1">
      <c r="A9" s="59" t="s">
        <v>60</v>
      </c>
      <c r="B9" s="140">
        <v>9625.6808999999994</v>
      </c>
      <c r="C9" s="141">
        <v>18076.509699999999</v>
      </c>
      <c r="D9" s="61">
        <v>19.796696106115384</v>
      </c>
    </row>
    <row r="10" spans="1:4" ht="20.25" customHeight="1">
      <c r="A10" s="62" t="s">
        <v>61</v>
      </c>
      <c r="B10" s="142">
        <v>11566.069599999999</v>
      </c>
      <c r="C10" s="143">
        <v>22556.874</v>
      </c>
      <c r="D10" s="144">
        <v>30.852875988191421</v>
      </c>
    </row>
    <row r="16" spans="1:4" ht="14.25">
      <c r="A16" s="5"/>
      <c r="B16" s="9"/>
    </row>
  </sheetData>
  <mergeCells count="2">
    <mergeCell ref="A3:D3"/>
    <mergeCell ref="A1:D2"/>
  </mergeCells>
  <phoneticPr fontId="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J7" sqref="J7"/>
    </sheetView>
  </sheetViews>
  <sheetFormatPr defaultColWidth="9" defaultRowHeight="14.25"/>
  <cols>
    <col min="1" max="1" width="31.75" style="59" customWidth="1"/>
    <col min="2" max="2" width="12.75" style="59" customWidth="1"/>
    <col min="3" max="3" width="14.75" style="59" customWidth="1"/>
    <col min="4" max="4" width="13" style="61" customWidth="1"/>
    <col min="5" max="16384" width="9" style="59"/>
  </cols>
  <sheetData>
    <row r="1" spans="1:5" ht="13.5" customHeight="1">
      <c r="A1" s="200" t="s">
        <v>163</v>
      </c>
      <c r="B1" s="200"/>
      <c r="C1" s="200"/>
      <c r="D1" s="200"/>
    </row>
    <row r="2" spans="1:5" s="65" customFormat="1" ht="13.5" customHeight="1">
      <c r="A2" s="200"/>
      <c r="B2" s="200"/>
      <c r="C2" s="200"/>
      <c r="D2" s="200"/>
      <c r="E2" s="13"/>
    </row>
    <row r="3" spans="1:5" s="65" customFormat="1" ht="20.25" customHeight="1">
      <c r="A3" s="213" t="s">
        <v>21</v>
      </c>
      <c r="B3" s="213"/>
      <c r="C3" s="213"/>
      <c r="D3" s="213"/>
    </row>
    <row r="4" spans="1:5" s="65" customFormat="1" ht="34.5" customHeight="1">
      <c r="A4" s="69"/>
      <c r="B4" s="70" t="s">
        <v>197</v>
      </c>
      <c r="C4" s="70" t="s">
        <v>198</v>
      </c>
      <c r="D4" s="92" t="s">
        <v>192</v>
      </c>
    </row>
    <row r="5" spans="1:5" s="65" customFormat="1" ht="20.25" customHeight="1">
      <c r="A5" s="186" t="s">
        <v>199</v>
      </c>
      <c r="B5" s="145">
        <v>74534</v>
      </c>
      <c r="C5" s="145">
        <v>199042</v>
      </c>
      <c r="D5" s="146">
        <v>7.4</v>
      </c>
    </row>
    <row r="6" spans="1:5" s="65" customFormat="1" ht="20.25" customHeight="1">
      <c r="A6" s="187" t="s">
        <v>164</v>
      </c>
      <c r="B6" s="147"/>
      <c r="C6" s="147"/>
      <c r="D6" s="148"/>
    </row>
    <row r="7" spans="1:5" s="65" customFormat="1" ht="20.25" customHeight="1">
      <c r="A7" s="187" t="s">
        <v>165</v>
      </c>
      <c r="B7" s="149">
        <v>3905</v>
      </c>
      <c r="C7" s="149">
        <v>8425</v>
      </c>
      <c r="D7" s="148">
        <v>24.6</v>
      </c>
    </row>
    <row r="8" spans="1:5" s="65" customFormat="1" ht="20.25" customHeight="1">
      <c r="A8" s="187" t="s">
        <v>166</v>
      </c>
      <c r="B8" s="149"/>
      <c r="C8" s="149"/>
      <c r="D8" s="148"/>
    </row>
    <row r="9" spans="1:5" s="65" customFormat="1" ht="20.25" customHeight="1">
      <c r="A9" s="187" t="s">
        <v>165</v>
      </c>
      <c r="B9" s="149">
        <v>64427</v>
      </c>
      <c r="C9" s="149">
        <v>177017</v>
      </c>
      <c r="D9" s="148">
        <v>6.8</v>
      </c>
    </row>
    <row r="10" spans="1:5" s="65" customFormat="1" ht="20.25" customHeight="1">
      <c r="A10" s="187" t="s">
        <v>167</v>
      </c>
      <c r="B10" s="149"/>
      <c r="C10" s="149"/>
      <c r="D10" s="148"/>
    </row>
    <row r="11" spans="1:5" s="65" customFormat="1" ht="20.25" customHeight="1">
      <c r="A11" s="187" t="s">
        <v>168</v>
      </c>
      <c r="B11" s="149">
        <v>6203</v>
      </c>
      <c r="C11" s="149">
        <v>13600</v>
      </c>
      <c r="D11" s="148">
        <v>5.9</v>
      </c>
    </row>
    <row r="12" spans="1:5" s="65" customFormat="1" ht="20.25" customHeight="1">
      <c r="A12" s="67" t="s">
        <v>169</v>
      </c>
      <c r="B12" s="150"/>
      <c r="C12" s="150"/>
      <c r="D12" s="151"/>
    </row>
    <row r="13" spans="1:5" s="65" customFormat="1" ht="20.25" customHeight="1">
      <c r="A13" s="67" t="s">
        <v>170</v>
      </c>
      <c r="B13" s="141">
        <v>73667</v>
      </c>
      <c r="C13" s="141">
        <v>197101</v>
      </c>
      <c r="D13" s="148">
        <v>6.9</v>
      </c>
    </row>
    <row r="14" spans="1:5" s="65" customFormat="1" ht="20.25" customHeight="1">
      <c r="A14" s="67" t="s">
        <v>171</v>
      </c>
      <c r="B14" s="141">
        <v>73667</v>
      </c>
      <c r="C14" s="141">
        <v>197101</v>
      </c>
      <c r="D14" s="148">
        <v>6.9</v>
      </c>
    </row>
    <row r="15" spans="1:5" s="65" customFormat="1" ht="20.25" customHeight="1">
      <c r="A15" s="68" t="s">
        <v>172</v>
      </c>
      <c r="B15" s="152">
        <v>868</v>
      </c>
      <c r="C15" s="152">
        <v>1941</v>
      </c>
      <c r="D15" s="153">
        <v>106</v>
      </c>
    </row>
    <row r="16" spans="1:5" s="65" customFormat="1">
      <c r="D16" s="61"/>
    </row>
    <row r="21" spans="3:6">
      <c r="C21" s="66"/>
      <c r="D21" s="93"/>
      <c r="E21" s="66"/>
      <c r="F21" s="66"/>
    </row>
  </sheetData>
  <mergeCells count="2">
    <mergeCell ref="A3:D3"/>
    <mergeCell ref="A1:D2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工业增加值</vt:lpstr>
      <vt:lpstr>工业销售产值</vt:lpstr>
      <vt:lpstr>工业经济效益</vt:lpstr>
      <vt:lpstr>固定资产投资</vt:lpstr>
      <vt:lpstr>财政</vt:lpstr>
      <vt:lpstr>分镇（街道）财政收入情况</vt:lpstr>
      <vt:lpstr>金融</vt:lpstr>
      <vt:lpstr>电力</vt:lpstr>
      <vt:lpstr>国内贸易</vt:lpstr>
      <vt:lpstr>对外贸易、旅游、物价</vt:lpstr>
      <vt:lpstr>台州各县（市、区）主要经济指标（一）</vt:lpstr>
      <vt:lpstr>台州各县（市、区）主要经济指标（二）</vt:lpstr>
      <vt:lpstr>台州各县（市、区）主要经济指标（三）</vt:lpstr>
      <vt:lpstr>台州各县（市、区）主要经济指标（四）</vt:lpstr>
      <vt:lpstr>台州各县（市、区）主要经济指标（五）</vt:lpstr>
      <vt:lpstr>台州各县（市、区）主要经济指标（六）</vt:lpstr>
      <vt:lpstr>台州各县（市、区）主要经济指标（七）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2021-12-28T02:05:08Z</cp:lastPrinted>
  <dcterms:created xsi:type="dcterms:W3CDTF">2021-11-15T01:41:00Z</dcterms:created>
  <dcterms:modified xsi:type="dcterms:W3CDTF">2022-03-23T08:05:16Z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C80E32F029624861AD03496A9402B74E</vt:lpwstr>
  </property>
  <property fmtid="{D5CDD505-2E9C-101B-9397-08002B2CF9AE}" pid="3" name="KSOProductBuildVer">
    <vt:lpwstr>2052-11.1.0.11115</vt:lpwstr>
  </property>
</Properties>
</file>